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 activeTab="1"/>
  </bookViews>
  <sheets>
    <sheet name="Доходы" sheetId="2" r:id="rId1"/>
    <sheet name="Расходы" sheetId="3" r:id="rId2"/>
    <sheet name="Источники" sheetId="4" r:id="rId3"/>
  </sheets>
  <calcPr calcId="144525"/>
</workbook>
</file>

<file path=xl/calcChain.xml><?xml version="1.0" encoding="utf-8"?>
<calcChain xmlns="http://schemas.openxmlformats.org/spreadsheetml/2006/main">
  <c r="E59" i="3" l="1"/>
  <c r="D59" i="3"/>
  <c r="F59" i="3" l="1"/>
  <c r="F271" i="3" l="1"/>
  <c r="F270" i="3"/>
  <c r="F267" i="3"/>
  <c r="F266" i="3"/>
  <c r="F262" i="3"/>
  <c r="F261" i="3"/>
  <c r="F257" i="3"/>
  <c r="F256" i="3"/>
  <c r="F252" i="3"/>
  <c r="F251" i="3"/>
  <c r="D245" i="3"/>
  <c r="F245" i="3" s="1"/>
  <c r="D238" i="3"/>
  <c r="F238" i="3" s="1"/>
  <c r="D234" i="3"/>
  <c r="F234" i="3" s="1"/>
  <c r="D230" i="3"/>
  <c r="F230" i="3" s="1"/>
  <c r="D226" i="3"/>
  <c r="F226" i="3" s="1"/>
  <c r="D222" i="3"/>
  <c r="F222" i="3" s="1"/>
  <c r="D218" i="3"/>
  <c r="F218" i="3" s="1"/>
  <c r="F214" i="3"/>
  <c r="D210" i="3"/>
  <c r="F210" i="3" s="1"/>
  <c r="D194" i="3"/>
  <c r="F194" i="3" s="1"/>
  <c r="D190" i="3"/>
  <c r="F190" i="3" s="1"/>
  <c r="D186" i="3"/>
  <c r="F186" i="3" s="1"/>
  <c r="D180" i="3"/>
  <c r="F180" i="3" s="1"/>
  <c r="D176" i="3"/>
  <c r="F176" i="3" s="1"/>
  <c r="F173" i="3"/>
  <c r="F174" i="3"/>
  <c r="F175" i="3"/>
  <c r="F177" i="3"/>
  <c r="F178" i="3"/>
  <c r="F179" i="3"/>
  <c r="F172" i="3"/>
  <c r="D168" i="3"/>
  <c r="F168" i="3" s="1"/>
  <c r="F167" i="3"/>
  <c r="F166" i="3"/>
  <c r="D164" i="3"/>
  <c r="F164" i="3" s="1"/>
  <c r="D160" i="3"/>
  <c r="F160" i="3" s="1"/>
  <c r="D154" i="3"/>
  <c r="F154" i="3" s="1"/>
  <c r="F149" i="3"/>
  <c r="F150" i="3"/>
  <c r="F148" i="3"/>
  <c r="F146" i="3"/>
  <c r="D142" i="3"/>
  <c r="F142" i="3" s="1"/>
  <c r="D138" i="3"/>
  <c r="F138" i="3" s="1"/>
  <c r="D124" i="3"/>
  <c r="F124" i="3" s="1"/>
  <c r="D118" i="3"/>
  <c r="F110" i="3"/>
  <c r="D90" i="3"/>
  <c r="F90" i="3" s="1"/>
  <c r="F80" i="3"/>
  <c r="F79" i="3"/>
  <c r="F73" i="3"/>
  <c r="F72" i="3"/>
  <c r="F69" i="3"/>
  <c r="F68" i="3"/>
  <c r="F64" i="3"/>
  <c r="F63" i="3"/>
  <c r="F58" i="3"/>
  <c r="F55" i="3"/>
  <c r="F54" i="3"/>
  <c r="F50" i="3"/>
  <c r="F49" i="3"/>
  <c r="F48" i="3"/>
  <c r="F26" i="3"/>
  <c r="F27" i="3"/>
  <c r="F28" i="3"/>
  <c r="F29" i="3"/>
  <c r="F30" i="3"/>
  <c r="F31" i="3"/>
  <c r="F25" i="3"/>
  <c r="F18" i="3"/>
  <c r="F19" i="3"/>
  <c r="F20" i="3"/>
  <c r="F21" i="3"/>
  <c r="F17" i="3"/>
  <c r="F16" i="3"/>
  <c r="F15" i="3"/>
  <c r="F14" i="3"/>
  <c r="F277" i="3"/>
</calcChain>
</file>

<file path=xl/sharedStrings.xml><?xml version="1.0" encoding="utf-8"?>
<sst xmlns="http://schemas.openxmlformats.org/spreadsheetml/2006/main" count="1247" uniqueCount="630">
  <si>
    <t>ОТЧЕТ ОБ ИСПОЛНЕНИИ БЮДЖЕТА</t>
  </si>
  <si>
    <t>КОДЫ</t>
  </si>
  <si>
    <t>на 1 октября 2024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</si>
  <si>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</si>
  <si>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</si>
  <si>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</si>
  <si>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</si>
  <si>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</si>
  <si>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</si>
  <si>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Нагорное</t>
  </si>
  <si>
    <t>Глава по БК</t>
  </si>
  <si>
    <t>603</t>
  </si>
  <si>
    <t xml:space="preserve">Наименование публично-правового образования </t>
  </si>
  <si>
    <t>Бюджет сельских поселений</t>
  </si>
  <si>
    <t xml:space="preserve">         по ОКТМО</t>
  </si>
  <si>
    <t>17646448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</si>
  <si>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</si>
  <si>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</si>
  <si>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</si>
  <si>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</si>
  <si>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</si>
  <si>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</si>
  <si>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</si>
  <si>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</si>
  <si>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</si>
  <si>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</si>
  <si>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</si>
  <si>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</si>
  <si>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</si>
  <si>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</si>
  <si>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</si>
  <si>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</si>
  <si>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</si>
  <si>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</si>
  <si>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</si>
  <si>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</si>
  <si>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</si>
  <si>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</si>
  <si>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</si>
  <si>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</si>
  <si>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-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</si>
  <si>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</si>
  <si>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</si>
  <si>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</si>
  <si>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</si>
  <si>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</si>
  <si>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</si>
  <si>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</si>
  <si>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</si>
  <si>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</si>
  <si>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  НАЛОГИ НА ИМУЩЕСТВО</t>
  </si>
  <si>
    <t>000 1 06 00000 00 0000 000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</si>
  <si>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</si>
  <si>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</si>
  <si>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</t>
  </si>
  <si>
    <t>000 1 06 06000 00 0000 110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</si>
  <si>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</si>
  <si>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</si>
  <si>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</si>
  <si>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</si>
  <si>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</si>
  <si>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</si>
  <si>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</si>
  <si>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</si>
  <si>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</si>
  <si>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</si>
  <si>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</si>
  <si>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</si>
  <si>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</si>
  <si>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</si>
  <si>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</si>
  <si>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</si>
  <si>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</si>
  <si>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</si>
  <si>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</si>
  <si>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</si>
  <si>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</si>
  <si>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</si>
  <si>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</si>
  <si>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</si>
  <si>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</si>
  <si>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</si>
  <si>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</si>
  <si>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</si>
  <si>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</si>
  <si>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</si>
  <si>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</si>
  <si>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</si>
  <si>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</si>
  <si>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</si>
  <si>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</si>
  <si>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</si>
  <si>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</si>
  <si>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</si>
  <si>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</si>
  <si>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</si>
  <si>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</si>
  <si>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</si>
  <si>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</si>
  <si>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</si>
  <si>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</si>
  <si>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</si>
  <si>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</si>
  <si>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</si>
  <si>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</si>
  <si>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</si>
  <si>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</si>
  <si>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</si>
  <si>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</si>
  <si>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</si>
  <si>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</si>
  <si>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</si>
  <si>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</si>
  <si>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</si>
  <si>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</si>
  <si>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</si>
  <si>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</si>
  <si>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</si>
  <si>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</si>
  <si>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</si>
  <si>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</si>
  <si>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>200</t>
  </si>
  <si>
    <t xml:space="preserve">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</si>
  <si>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</si>
  <si>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</si>
  <si>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</si>
  <si>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</si>
  <si>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</si>
  <si>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</si>
  <si>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Межбюджетные трансферты</t>
  </si>
  <si>
    <t xml:space="preserve">  Резервные фонды</t>
  </si>
  <si>
    <t xml:space="preserve">  Иные бюджетные ассигнования</t>
  </si>
  <si>
    <t xml:space="preserve">  Резервные средства</t>
  </si>
  <si>
    <t xml:space="preserve">  Другие общегосударственные вопросы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</si>
  <si>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</si>
  <si>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</si>
  <si>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</si>
  <si>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</si>
  <si>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 xml:space="preserve">  Уплата прочих налогов, сборов</t>
  </si>
  <si>
    <t xml:space="preserve">  Уплата иных платежей</t>
  </si>
  <si>
    <t xml:space="preserve">  Прочая закупка товаров, работ и услуг</t>
  </si>
  <si>
    <t xml:space="preserve">  Закупка энергетических ресурсов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</si>
  <si>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</si>
  <si>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</si>
  <si>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</si>
  <si>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НАЦИОНАЛЬНАЯ ОБОРОНА</t>
  </si>
  <si>
    <t xml:space="preserve">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</si>
  <si>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</si>
  <si>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</si>
  <si>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 xml:space="preserve">  НАЦИОНАЛЬНАЯ ЭКОНОМИКА</t>
  </si>
  <si>
    <t xml:space="preserve">  Дорожное хозяйство (дорожные фонды)</t>
  </si>
  <si>
    <t xml:space="preserve">  Связь и информатика</t>
  </si>
  <si>
    <t xml:space="preserve">  Другие вопросы в области национальной экономики</t>
  </si>
  <si>
    <t xml:space="preserve">  ЖИЛИЩНО-КОММУНАЛЬНОЕ ХОЗЯЙСТВО</t>
  </si>
  <si>
    <t xml:space="preserve">  Жилищное хозяйство</t>
  </si>
  <si>
    <t xml:space="preserve">  Обеспечение равной доступности услуг общественного транспорта для отдельных категорий граждан в муниципальном сообщении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</si>
  <si>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</si>
  <si>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</si>
  <si>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Коммунальное хозяйство</t>
  </si>
  <si>
    <t xml:space="preserve">  Благоустройство</t>
  </si>
  <si>
    <t xml:space="preserve">  ОХРАНА ОКРУЖАЮЩЕЙ СРЕДЫ</t>
  </si>
  <si>
    <t xml:space="preserve">  Другие вопросы в области охраны окружающей среды</t>
  </si>
  <si>
    <t xml:space="preserve">  КУЛЬТУРА, КИНЕМАТОГРАФИЯ</t>
  </si>
  <si>
    <t xml:space="preserve">  Культура</t>
  </si>
  <si>
    <t xml:space="preserve">  СОЦИАЛЬНАЯ ПОЛИТИКА</t>
  </si>
  <si>
    <t xml:space="preserve">  Пенсионное обеспечение</t>
  </si>
  <si>
    <t xml:space="preserve">  Социальное обеспечение и иные выплаты населению</t>
  </si>
  <si>
    <t xml:space="preserve">  Публичные нормативные социальные выплаты гражданам</t>
  </si>
  <si>
    <t xml:space="preserve">  Иные пенсии, социальные доплаты к пенсиям</t>
  </si>
  <si>
    <t xml:space="preserve">  ОБСЛУЖИВАНИЕ ГОСУДАРСТВЕННОГО (МУНИЦИПАЛЬНОГО) ДОЛГА</t>
  </si>
  <si>
    <t xml:space="preserve">  Обслуживание государственного (муниципального) внутреннего долга</t>
  </si>
  <si>
    <t xml:space="preserve">  Обслуживание государственного (муниципального) долга</t>
  </si>
  <si>
    <t xml:space="preserve">  Обслуживание муниципального долга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</si>
  <si>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</si>
  <si>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</si>
  <si>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</si>
  <si>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</si>
  <si>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</si>
  <si>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</si>
  <si>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</si>
  <si>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</si>
  <si>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</si>
  <si>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</si>
  <si>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</si>
  <si>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 xml:space="preserve">  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</si>
  <si>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</si>
  <si>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</si>
  <si>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</si>
  <si>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</si>
  <si>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</si>
  <si>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увеличение остатков средств, всего</t>
  </si>
  <si>
    <t>X</t>
  </si>
  <si>
    <t xml:space="preserve">  Увеличение остатков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</si>
  <si>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</si>
  <si>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</si>
  <si>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сельских поселений</t>
  </si>
  <si>
    <t>уменьшение остатков средств, всего</t>
  </si>
  <si>
    <t xml:space="preserve">  Уменьшение остатков средств бюджетов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</si>
  <si>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</si>
  <si>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</si>
  <si>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сельских поселений</t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</si>
  <si>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</si>
  <si>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</si>
  <si>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</si>
  <si>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</si>
  <si>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</si>
  <si>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</si>
  <si>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</si>
  <si>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</si>
  <si>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"01" октября 2024 г.</t>
  </si>
  <si>
    <t>603 0100 00 0 00 00000 000</t>
  </si>
  <si>
    <t>603 0104 00 0 00 00000 000</t>
  </si>
  <si>
    <t>603 0104 78 9 00 00110 000</t>
  </si>
  <si>
    <t>603 0104 78 9 00 00110 100</t>
  </si>
  <si>
    <t>603 0104 78 9 00 00110 120</t>
  </si>
  <si>
    <t>603 0104 78 9 00 00110 121</t>
  </si>
  <si>
    <t>603 0104 78 9 00 00110 122</t>
  </si>
  <si>
    <t>603 0104 78 9 00 00110 129</t>
  </si>
  <si>
    <t>603 0104 78 9 00 55491 000</t>
  </si>
  <si>
    <t>603 0104 78 9 00 55491 100</t>
  </si>
  <si>
    <t>603 0104 78 9 00 55491 120</t>
  </si>
  <si>
    <t>603 0104 78 9 00 55491 121</t>
  </si>
  <si>
    <t>603 0104 78 9 00 55491 129</t>
  </si>
  <si>
    <t>603 0104 99 9 00 00110 000</t>
  </si>
  <si>
    <t>603 0104 99 9 00 00110 100</t>
  </si>
  <si>
    <t>603 0104 99 9 00 00110 120</t>
  </si>
  <si>
    <t>603 0104 99 9 00 00110 121</t>
  </si>
  <si>
    <t>603 0104 99 9 00 00110 129</t>
  </si>
  <si>
    <t>603 0104 99 9 00 55491 000</t>
  </si>
  <si>
    <t>603 0104 99 9 00 55491 100</t>
  </si>
  <si>
    <t>603 0104 99 9 00 55491 120</t>
  </si>
  <si>
    <t>603 0104 99 9 00 55491 121</t>
  </si>
  <si>
    <t>603 0104 99 9 00 55491 129</t>
  </si>
  <si>
    <t>603 0106 00 0 00 00000 000</t>
  </si>
  <si>
    <t>603 0106 99 9 00 80170 000</t>
  </si>
  <si>
    <t>603 0106 99 9 00 80170 500</t>
  </si>
  <si>
    <t>603 0106 99 9 00 80170 540</t>
  </si>
  <si>
    <t>603 0111 00 0 00 00000 000</t>
  </si>
  <si>
    <t>603 0111 99 9 00 21100 000</t>
  </si>
  <si>
    <t>603 0111 99 9 00 21100 800</t>
  </si>
  <si>
    <t>603 0111 99 9 00 21100 870</t>
  </si>
  <si>
    <t>603 0113 00 0 00 00000 000</t>
  </si>
  <si>
    <t>603 0113 99 9 00 20600 000</t>
  </si>
  <si>
    <t>603 0113 99 9 00 20600 200</t>
  </si>
  <si>
    <t>603 0113 99 9 00 20600 240</t>
  </si>
  <si>
    <t>603 0113 99 9 00 20630 000</t>
  </si>
  <si>
    <t>603 0113 99 9 00 20630 800</t>
  </si>
  <si>
    <t>603 0113 99 9 00 20630 850</t>
  </si>
  <si>
    <t>603 0113 99 9 00 20630 851</t>
  </si>
  <si>
    <t>603 0113 99 9 00 20630 852</t>
  </si>
  <si>
    <t>603 0113 99 9 00 20630 853</t>
  </si>
  <si>
    <t>603 0113 99 9 00 21170 000</t>
  </si>
  <si>
    <t>603 0113 99 9 00 21170 200</t>
  </si>
  <si>
    <t>603 0113 99 9 00 21170 240</t>
  </si>
  <si>
    <t>603 0113 99 9 00 21170 244</t>
  </si>
  <si>
    <t>603 0113 99 9 00 21170 247</t>
  </si>
  <si>
    <t>603 0113 99 9 00 21170 800</t>
  </si>
  <si>
    <t>603 0113 99 9 00 21170 850</t>
  </si>
  <si>
    <t>603 0113 99 9 00 21170 853</t>
  </si>
  <si>
    <t>603 0113 99 9 00 AЦ110 000</t>
  </si>
  <si>
    <t>603 0113 99 9 00 AЦ110 100</t>
  </si>
  <si>
    <t>603 0113 99 9 00 AЦ110 110</t>
  </si>
  <si>
    <t>603 0113 99 9 00 AЦ110 111</t>
  </si>
  <si>
    <t>603 0113 99 9 00 AЦ110 119</t>
  </si>
  <si>
    <t>603 0113 99 9 00 AЦ590 000</t>
  </si>
  <si>
    <t>603 0113 99 9 00 AЦ590 200</t>
  </si>
  <si>
    <t>603 0113 99 9 00 AЦ590 240</t>
  </si>
  <si>
    <t>603 0113 99 9 00 AЦ590 244</t>
  </si>
  <si>
    <t>603 0113 99 9 00 AЦ590 247</t>
  </si>
  <si>
    <t>603 0113 99 9 00 AЦ590 800</t>
  </si>
  <si>
    <t>603 0113 99 9 00 AЦ590 850</t>
  </si>
  <si>
    <t>603 0113 99 9 00 AЦ590 852</t>
  </si>
  <si>
    <t>603 0113 99 9 00 AЦ590 853</t>
  </si>
  <si>
    <t>603 0200 00 0 00 00000 000</t>
  </si>
  <si>
    <t>603 0203 00 0 00 00000 000</t>
  </si>
  <si>
    <t>603 0203 99 9 00 51180 000</t>
  </si>
  <si>
    <t>603 0203 99 9 00 51180 100</t>
  </si>
  <si>
    <t>603 0203 99 9 00 51180 120</t>
  </si>
  <si>
    <t>603 0203 99 9 00 51180 121</t>
  </si>
  <si>
    <t>603 0203 99 9 00 51180 129</t>
  </si>
  <si>
    <t>603 0203 99 9 00 51180 200</t>
  </si>
  <si>
    <t>603 0203 99 9 00 51180 240</t>
  </si>
  <si>
    <t>603 0300 00 0 00 00000 000</t>
  </si>
  <si>
    <t>603 0310 00 0 00 00000 000</t>
  </si>
  <si>
    <t>603 0310 13 0 00 00000 000</t>
  </si>
  <si>
    <t>603 0310 13 0 01 011ПБ 000</t>
  </si>
  <si>
    <t>603 0310 13 0 01 011ПБ 200</t>
  </si>
  <si>
    <t>603 0310 13 0 01 011ПБ 240</t>
  </si>
  <si>
    <t>603 0310 13 0 01 011ПБ 244</t>
  </si>
  <si>
    <t>603 0310 13 0 02 012ПБ 000</t>
  </si>
  <si>
    <t>603 0310 13 0 02 012ПБ 200</t>
  </si>
  <si>
    <t>603 0310 13 0 02 012ПБ 240</t>
  </si>
  <si>
    <t>603 0310 13 0 03 013ПБ 000</t>
  </si>
  <si>
    <t>603 0310 13 0 03 013ПБ 200</t>
  </si>
  <si>
    <t>603 0310 13 0 03 013ПБ 240</t>
  </si>
  <si>
    <t>603 0310 13 0 04 014ПБ 000</t>
  </si>
  <si>
    <t>603 0310 13 0 04 014ПБ 200</t>
  </si>
  <si>
    <t>603 0310 13 0 04 014ПБ 240</t>
  </si>
  <si>
    <t>603 0310 13 0 05 015ПБ 000</t>
  </si>
  <si>
    <t>603 0310 13 0 05 015ПБ 200</t>
  </si>
  <si>
    <t>603 0310 13 0 05 015ПБ 240</t>
  </si>
  <si>
    <t>603 0310 13 0 06 016ПБ 000</t>
  </si>
  <si>
    <t>603 0310 13 0 06 016ПБ 200</t>
  </si>
  <si>
    <t>603 0310 13 0 06 016ПБ 240</t>
  </si>
  <si>
    <t>603 0310 13 0 06 016ПБ 244</t>
  </si>
  <si>
    <t>603 0310 13 0 07 017ВБ 000</t>
  </si>
  <si>
    <t>603 0310 13 0 07 017ВБ 200</t>
  </si>
  <si>
    <t>603 0310 13 0 07 017ВБ 240</t>
  </si>
  <si>
    <t>603 0310 13 0 08 018ПБ 000</t>
  </si>
  <si>
    <t>603 0310 13 0 08 018ПБ 200</t>
  </si>
  <si>
    <t>603 0310 13 0 08 018ПБ 240</t>
  </si>
  <si>
    <t>603 0310 13 0 08 018ПБ 244</t>
  </si>
  <si>
    <t>603 0400 00 0 00 00000 000</t>
  </si>
  <si>
    <t>603 0409 00 0 00 00000 000</t>
  </si>
  <si>
    <t>603 0409 99 9 00 20400 000</t>
  </si>
  <si>
    <t>603 0409 99 9 00 20400 200</t>
  </si>
  <si>
    <t>603 0409 99 9 00 20400 240</t>
  </si>
  <si>
    <t>603 0409 99 9 00 20400 244</t>
  </si>
  <si>
    <t>603 0409 99 9 00 2М400 000</t>
  </si>
  <si>
    <t>603 0409 99 9 00 2М400 200</t>
  </si>
  <si>
    <t>603 0409 99 9 00 2М400 240</t>
  </si>
  <si>
    <t>603 0410 00 0 00 00000 000</t>
  </si>
  <si>
    <t>603 0410 14 0 00 00000 000</t>
  </si>
  <si>
    <t>603 0410 14 0 01 011ИС 000</t>
  </si>
  <si>
    <t>603 0410 14 0 01 011ИС 200</t>
  </si>
  <si>
    <t>603 0410 14 0 01 011ИС 240</t>
  </si>
  <si>
    <t>603 0410 14 0 03 013ИС 000</t>
  </si>
  <si>
    <t>603 0410 14 0 03 013ИС 200</t>
  </si>
  <si>
    <t>603 0410 14 0 03 013ИС 240</t>
  </si>
  <si>
    <t>603 0410 14 0 03 013ИС 244</t>
  </si>
  <si>
    <t>603 0410 14 0 04 014ИС 000</t>
  </si>
  <si>
    <t>603 0410 14 0 04 014ИС 200</t>
  </si>
  <si>
    <t>603 0410 14 0 04 014ИС 240</t>
  </si>
  <si>
    <t>603 0410 14 0 04 014ИС 244</t>
  </si>
  <si>
    <t>603 0410 14 0 05 015ИС 000</t>
  </si>
  <si>
    <t>603 0410 14 0 05 015ИС 200</t>
  </si>
  <si>
    <t>603 0410 14 0 05 015ИС 240</t>
  </si>
  <si>
    <t>603 0410 14 0 05 015ИС 244</t>
  </si>
  <si>
    <t>603 0412 00 0 00 00000 000</t>
  </si>
  <si>
    <t>603 0412 99 9 00 20150 000</t>
  </si>
  <si>
    <t>603 0412 99 9 00 20150 500</t>
  </si>
  <si>
    <t>603 0412 99 9 00 20150 540</t>
  </si>
  <si>
    <t>603 0412 99 9 00 20170 000</t>
  </si>
  <si>
    <t>603 0412 99 9 00 20170 200</t>
  </si>
  <si>
    <t>603 0412 99 9 00 20170 240</t>
  </si>
  <si>
    <t>603 0412 99 9 00 20170 244</t>
  </si>
  <si>
    <t>603 0500 00 0 00 00000 000</t>
  </si>
  <si>
    <t>603 0501 00 0 00 00000 000</t>
  </si>
  <si>
    <t>603 0501 99 9 00 20210 000</t>
  </si>
  <si>
    <t>603 0501 99 9 00 20210 200</t>
  </si>
  <si>
    <t>603 0501 99 9 00 20210 240</t>
  </si>
  <si>
    <t>603 0501 99 9 00 20210 244</t>
  </si>
  <si>
    <t>603 0501 99 9 00 20240 000</t>
  </si>
  <si>
    <t>603 0501 99 9 00 20240 200</t>
  </si>
  <si>
    <t>603 0501 99 9 00 20240 240</t>
  </si>
  <si>
    <t>603 0501 99 9 00 20240 244</t>
  </si>
  <si>
    <t>603 0501 99 9 00 96010 000</t>
  </si>
  <si>
    <t>603 0501 99 9 00 96010 200</t>
  </si>
  <si>
    <t>603 0501 99 9 00 96010 240</t>
  </si>
  <si>
    <t>603 0501 99 9 00 96010 244</t>
  </si>
  <si>
    <t>603 0501 99 9 00 96010 600</t>
  </si>
  <si>
    <t>603 0501 99 9 00 96010 630</t>
  </si>
  <si>
    <t>603 0502 00 0 00 00000 000</t>
  </si>
  <si>
    <t>603 0502 99 9 00 72160 000</t>
  </si>
  <si>
    <t>603 0502 99 9 00 72160 200</t>
  </si>
  <si>
    <t>603 0502 99 9 00 72160 240</t>
  </si>
  <si>
    <t>603 0502 99 9 00 72160 244</t>
  </si>
  <si>
    <t>603 0502 99 9 00 86010 000</t>
  </si>
  <si>
    <t>603 0502 99 9 00 86010 200</t>
  </si>
  <si>
    <t>603 0502 99 9 00 86010 240</t>
  </si>
  <si>
    <t>603 0502 99 9 00 86010 244</t>
  </si>
  <si>
    <t>603 0503 00 0 00 00000 000</t>
  </si>
  <si>
    <t>603 0503 15 0 00 00000 000</t>
  </si>
  <si>
    <t>603 0503 15 0 01 011БУ 000</t>
  </si>
  <si>
    <t>603 0503 15 0 01 011БУ 200</t>
  </si>
  <si>
    <t>603 0503 15 0 01 011БУ 240</t>
  </si>
  <si>
    <t>603 0503 15 0 01 011БУ 244</t>
  </si>
  <si>
    <t>603 0503 15 0 02 012БУ 000</t>
  </si>
  <si>
    <t>603 0503 15 0 02 012БУ 200</t>
  </si>
  <si>
    <t>603 0503 15 0 02 012БУ 240</t>
  </si>
  <si>
    <t>603 0503 15 0 02 012БУ 244</t>
  </si>
  <si>
    <t>603 0503 15 0 04 014БУ 000</t>
  </si>
  <si>
    <t>603 0503 15 0 04 014БУ 200</t>
  </si>
  <si>
    <t>603 0503 15 0 04 014БУ 240</t>
  </si>
  <si>
    <t>603 0503 15 0 04 014БУ 244</t>
  </si>
  <si>
    <t>603 0503 15 0 06 016БУ 000</t>
  </si>
  <si>
    <t>603 0503 15 0 06 016БУ 200</t>
  </si>
  <si>
    <t>603 0503 15 0 06 016БУ 240</t>
  </si>
  <si>
    <t>603 0503 15 0 08 018БУ 000</t>
  </si>
  <si>
    <t>603 0503 15 0 08 018БУ 200</t>
  </si>
  <si>
    <t>603 0503 15 0 08 018БУ 240</t>
  </si>
  <si>
    <t>603 0503 15 0 10 021БУ 000</t>
  </si>
  <si>
    <t>603 0503 15 0 10 021БУ 200</t>
  </si>
  <si>
    <t>603 0503 15 0 10 021БУ 240</t>
  </si>
  <si>
    <t>603 0503 15 0 11 022БУ 000</t>
  </si>
  <si>
    <t>603 0503 15 0 11 022БУ 200</t>
  </si>
  <si>
    <t>603 0503 15 0 11 022БУ 240</t>
  </si>
  <si>
    <t>603 0503 15 0 11 022БУ 244</t>
  </si>
  <si>
    <t>603 0503 15 0 12 023БУ 000</t>
  </si>
  <si>
    <t>603 0503 15 0 12 023БУ 200</t>
  </si>
  <si>
    <t>603 0503 15 0 12 023БУ 240</t>
  </si>
  <si>
    <t>603 0503 15 0 12 023БУ 244</t>
  </si>
  <si>
    <t>603 0503 15 0 13 024БУ 000</t>
  </si>
  <si>
    <t>603 0503 15 0 13 024БУ 200</t>
  </si>
  <si>
    <t>603 0503 15 0 13 024БУ 240</t>
  </si>
  <si>
    <t>603 0503 15 0 13 024БУ 247</t>
  </si>
  <si>
    <t>603 0503 15 0 15 026БУ 000</t>
  </si>
  <si>
    <t>603 0503 15 0 15 026БУ 200</t>
  </si>
  <si>
    <t>603 0503 15 0 15 026БУ 240</t>
  </si>
  <si>
    <t>603 0503 15 0 15 026БУ 244</t>
  </si>
  <si>
    <t>603 0503 15 0 16 027БУ 000</t>
  </si>
  <si>
    <t>603 0503 15 0 16 027БУ 200</t>
  </si>
  <si>
    <t>603 0503 15 0 16 027БУ 240</t>
  </si>
  <si>
    <t>603 0503 15 0 16 027БУ 244</t>
  </si>
  <si>
    <t>603 0503 99 9 00 20300 000</t>
  </si>
  <si>
    <t>603 0503 99 9 00 20300 200</t>
  </si>
  <si>
    <t>603 0503 99 9 00 20300 240</t>
  </si>
  <si>
    <t>603 0503 99 9 00 20300 244</t>
  </si>
  <si>
    <t>603 0503 99 9 00 72640 000</t>
  </si>
  <si>
    <t>603 0503 99 9 00 72640 200</t>
  </si>
  <si>
    <t>603 0503 99 9 00 72640 240</t>
  </si>
  <si>
    <t>603 0503 99 9 00 72640 244</t>
  </si>
  <si>
    <t>603 0503 99 9 00 S2640 000</t>
  </si>
  <si>
    <t>603 0503 99 9 00 S2640 200</t>
  </si>
  <si>
    <t>603 0503 99 9 00 S2640 240</t>
  </si>
  <si>
    <t>603 0503 99 9 00 S2640 244</t>
  </si>
  <si>
    <t>603 0600 00 0 00 00000 000</t>
  </si>
  <si>
    <t>603 0605 00 0 00 00000 000</t>
  </si>
  <si>
    <t>603 0605 15 0 00 00000 000</t>
  </si>
  <si>
    <t>603 0605 15 0 14 025БУ 000</t>
  </si>
  <si>
    <t>603 0605 15 0 14 025БУ 200</t>
  </si>
  <si>
    <t>603 0605 15 0 14 025БУ 240</t>
  </si>
  <si>
    <t>603 0605 15 0 14 025БУ 244</t>
  </si>
  <si>
    <t>603 0800 00 0 00 00000 000</t>
  </si>
  <si>
    <t>603 0801 00 0 00 00000 000</t>
  </si>
  <si>
    <t>603 0801 99 9 00 70390 000</t>
  </si>
  <si>
    <t>603 0801 99 9 00 70390 100</t>
  </si>
  <si>
    <t>603 0801 99 9 00 70390 110</t>
  </si>
  <si>
    <t>603 0801 99 9 00 70390 111</t>
  </si>
  <si>
    <t>603 0801 99 9 00 70390 119</t>
  </si>
  <si>
    <t>603 0801 99 9 00 S0390 000</t>
  </si>
  <si>
    <t>603 0801 99 9 00 S0390 100</t>
  </si>
  <si>
    <t>603 0801 99 9 00 S0390 110</t>
  </si>
  <si>
    <t>603 0801 99 9 00 S0390 111</t>
  </si>
  <si>
    <t>603 0801 99 9 00 S0390 119</t>
  </si>
  <si>
    <t>603 0801 99 9 00 КД110 000</t>
  </si>
  <si>
    <t>603 0801 99 9 00 КД110 100</t>
  </si>
  <si>
    <t>603 0801 99 9 00 КД110 110</t>
  </si>
  <si>
    <t>603 0801 99 9 00 КД110 111</t>
  </si>
  <si>
    <t>603 0801 99 9 00 КД110 119</t>
  </si>
  <si>
    <t>603 0801 99 9 00 КД590 000</t>
  </si>
  <si>
    <t>603 0801 99 9 00 КД590 200</t>
  </si>
  <si>
    <t>603 0801 99 9 00 КД590 240</t>
  </si>
  <si>
    <t>603 0801 99 9 00 КД590 244</t>
  </si>
  <si>
    <t>603 0801 99 9 00 КД590 247</t>
  </si>
  <si>
    <t>603 0801 99 9 00 КД590 800</t>
  </si>
  <si>
    <t>603 0801 99 9 00 КД590 850</t>
  </si>
  <si>
    <t>603 0801 99 9 00 КД590 852</t>
  </si>
  <si>
    <t>603 0801 99 9 00 КД590 853</t>
  </si>
  <si>
    <t>603 1000 00 0 00 00000 000</t>
  </si>
  <si>
    <t>603 1001 00 0 00 00000 000</t>
  </si>
  <si>
    <t>603 1001 99 9 00 20140 000</t>
  </si>
  <si>
    <t>603 1001 99 9 00 20140 300</t>
  </si>
  <si>
    <t>603 1001 99 9 00 20140 310</t>
  </si>
  <si>
    <t>603 1001 99 9 00 20140 312</t>
  </si>
  <si>
    <t>603 1300 00 0 00 00000 000</t>
  </si>
  <si>
    <t>603 1301 00 0 00 00000 000</t>
  </si>
  <si>
    <t>603 1301 99 9 00 70470 000</t>
  </si>
  <si>
    <t>603 1301 99 9 00 70470 700</t>
  </si>
  <si>
    <t>603 1301 99 9 00 70470 730</t>
  </si>
  <si>
    <t>603 0113 99 9 00 20600 244</t>
  </si>
  <si>
    <t>Прочая закупка товаров, работ и услуг</t>
  </si>
  <si>
    <t>603 0203 99 9 00 51180 244</t>
  </si>
  <si>
    <t>603 0310 13 0 02 012ПБ 244</t>
  </si>
  <si>
    <t>603 0310 13 0 03 013ПБ 244</t>
  </si>
  <si>
    <t>603 0310 13 0 04 014ПБ 244</t>
  </si>
  <si>
    <t>603 0310 13 0 05 015ПБ 244</t>
  </si>
  <si>
    <t>603 0310 13 0 07 017ВБ 244</t>
  </si>
  <si>
    <t>603 0409 99 9 00 2М400 244</t>
  </si>
  <si>
    <t>603 0410 14 0 01 011ИС 244</t>
  </si>
  <si>
    <t xml:space="preserve"> Прочая закупка товаров, работ и услуг</t>
  </si>
  <si>
    <t>603 0501 99 9 00 96010 633</t>
  </si>
  <si>
    <t>603 0503 15 0 06 016БУ 244</t>
  </si>
  <si>
    <t>603 0503 15 0 08 018БУ 244</t>
  </si>
  <si>
    <t>603 0503 15 0 10 021БУ 244</t>
  </si>
  <si>
    <t>Расходы на выплаты по оплате труда главы местной администрации, в рамках непрограммных расходов органов исполнительной власти</t>
  </si>
  <si>
    <t xml:space="preserve">Расходы на выплаты главе администрации за счет межбюджетного трансферта на поощрение муниципальных управленческих команд за достижение показателей деятельности органов исполнительной власти Владимирской области в рамках непрограммных расходов органов муниципальной власти  </t>
  </si>
  <si>
    <t>Расходы на выплаты по оплате труда органов исполнительной власти, в рамках непрограммных расходов органов исполнительной власти</t>
  </si>
  <si>
    <t>Расходы на выплаты органов исполнительной власти за счет межбюджетного трансферта на поощрение муниципальных управленческих команд за достижение показателей деятельности органов исполнительной власти Владимирской области в рамках непрограммных расходов органов муниципальной власти</t>
  </si>
  <si>
    <t>Межбюджетные трансферты из бюджета муниципального поселения бюджету муниципального района в соответствии с заключенным соглашением в рамках непрограммных расходов исполнительной власти по осуществлению внешнего муниципального финансового контроля</t>
  </si>
  <si>
    <t>Резервный фонд администрации в рамках непрограммных расходов органов исполнительной власти</t>
  </si>
  <si>
    <t>Приобретение подарочной и сувенирной продукции, вручаемой участникам во время проведения праздников, культурно-массовых мероприятий, в рамках непрограммных расходов органов исполнительной власти</t>
  </si>
  <si>
    <t>Уплата налогов, сборов и иных платежей</t>
  </si>
  <si>
    <t>Выполнение других обязательств государства в рамках непрограммных  расходов  органов  исполнительной власти</t>
  </si>
  <si>
    <t>МКУ "АХЦ Нагорного сельского поселения"</t>
  </si>
  <si>
    <t xml:space="preserve">603 0113 </t>
  </si>
  <si>
    <t xml:space="preserve">  Расходы по оплате труда работников МКУ «АХЦ Нагорного сельского поселения», в рамках непрограммных расходов органов исполнительной власти</t>
  </si>
  <si>
    <t xml:space="preserve">  Расходы на обеспечение деятельности (оказание услуг) МКУ «АХЦ Нагорного сельского поселения», в рамках непрограммных расходов органов исполнительной власти</t>
  </si>
  <si>
    <t>Расходы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</si>
  <si>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Расходы  в рамках программы «Снижение рисков и смягчение последствий чрезвычайных ситуаций природного и техногенного характера, развитие безопасности на водных объектах муниципального образования «Нагорное сельское поселение»</t>
  </si>
  <si>
    <t xml:space="preserve">  Содержание специальной техники</t>
  </si>
  <si>
    <t xml:space="preserve">  Устройство и содержание в исправном состоянии защитных противопожарных полос между населенными пунктами и лесными массивами (опашка)</t>
  </si>
  <si>
    <t xml:space="preserve">  Закупка первичных средств пожаротушения, оборудование пожарных щитов, проверка и перезарядка огнетушителей</t>
  </si>
  <si>
    <t xml:space="preserve">  Тушение пала сухой травы на землях, находящихся в собственности муниципального образования «Нагорное сельское поселение» </t>
  </si>
  <si>
    <t xml:space="preserve">  Приведение противопожарных водоемов в соответствии с нормативами (очистка от мусора, обрезка деревьев, углубление)</t>
  </si>
  <si>
    <t xml:space="preserve">  Обустройство площадок (пирсов) у всех источников противопожарного водоснабжения, отвечающие требованиям по установке на них пожарных автомобилей для забора воды для целей пожаротушения</t>
  </si>
  <si>
    <t xml:space="preserve">  Изготовление и установка аншлагов и табличек по пожарной безопасности и безопасности поведения на воде</t>
  </si>
  <si>
    <t xml:space="preserve">  Обеспечение первичных мер по предотвращению и локализации пожаров в границах населенных пунктов Нагорного сельского поселения</t>
  </si>
  <si>
    <t xml:space="preserve">  Расходы за счет межбюджетного трансферта, полученного от МО «Петушинский район», на ремонт и содержание дорог общего пользования местного значения в рамках непрограммных расходов органов исполнительной власти</t>
  </si>
  <si>
    <t xml:space="preserve">  Ремонт и содержание автомобильных дорог общего пользования местного значения и искусственных сооружений на них</t>
  </si>
  <si>
    <t xml:space="preserve">  Расходы в рамках муниципальной программы «Развитие информационного общества и информатизации муниципального образования «Нагорное сельское поселение»</t>
  </si>
  <si>
    <t xml:space="preserve">  Развитие сайта органов местного самоуправления Нагорного сельского поселения в сети Интернет</t>
  </si>
  <si>
    <t xml:space="preserve">  Развитие сети передачи данных органов местного самоуправления (СБИС, Эридан, ГИС ГМП)</t>
  </si>
  <si>
    <t xml:space="preserve">  Оплата информационно-справочных систем</t>
  </si>
  <si>
    <t xml:space="preserve">  Оплата услуг по сопровождению программных продуктов (АИС)</t>
  </si>
  <si>
    <t>Межбюджетный трансферт из бюджета поселения бюджету муниципального района в соответствии с заключенным соглашением по малому и среднему предпринимательству</t>
  </si>
  <si>
    <t>Проведение топографогеодезических, землеустроительных, картографических, кадастровых работ, межевание земельных участков, планировка территории, рыночная оценка земельных участков и права на них в рамках непрограммных расходов органов исполнительной власти</t>
  </si>
  <si>
    <t>Расходы на уплату взносов на капитальный ремонт многоквартирных домов в Фонд капитального ремонта в рамках непрограммных расходов органов исполнительной власти</t>
  </si>
  <si>
    <t>Расходы на содержание и ремонт муниципального жилого фонда в рамках непрограммных расходов органов исполнительной власти</t>
  </si>
  <si>
    <t>Приведение в нормативное состояние существующих мест (площадок) для накопления ТКО за счет средств межбюджетного трансферта из бюджета Владимирской области</t>
  </si>
  <si>
    <t>Субсидии (гранты в форме субсидий), не подлежащие казначейскому сопровождению</t>
  </si>
  <si>
    <t xml:space="preserve">  Приведение в нормативное состояние существующих мест (площадок) для накопления ТКО за счет средств межбюджетного трансферта</t>
  </si>
  <si>
    <t xml:space="preserve">  Расходы в рамках муниципальной программы "Благоустройство территории муниципального образования "Нагорное сельское поселение" </t>
  </si>
  <si>
    <t xml:space="preserve">  Работы по озеленению территории</t>
  </si>
  <si>
    <t xml:space="preserve">  Обустройство мест захоронения</t>
  </si>
  <si>
    <t xml:space="preserve">  Содержание детских спортивных площадок и прилегающих территорий</t>
  </si>
  <si>
    <t xml:space="preserve">  Скашивание борщевика с последующей обработкой территорий гербицидами</t>
  </si>
  <si>
    <t xml:space="preserve">  Изготовление и размещение аншлагов, информационных щитов, публикация материалов в средствах массовой информации</t>
  </si>
  <si>
    <t xml:space="preserve">  Обустройство пешеходной зоны в населенных пунктах муниципального образования "Нагорное сельское поселение"</t>
  </si>
  <si>
    <t xml:space="preserve">  Обустройство и оборудование детских, спортивных площадок и прилегающих территорий</t>
  </si>
  <si>
    <t xml:space="preserve">  Содержание уличного освещения</t>
  </si>
  <si>
    <t xml:space="preserve">  Оплата электроэнергии за уличное освещение</t>
  </si>
  <si>
    <t xml:space="preserve">  Содержание мест (площадок) накопления твердых коммунальных отходов в соответствии с санитарными нормами и подъездов к ним</t>
  </si>
  <si>
    <t xml:space="preserve">  Обустройство и содержание военно-мемориальных объектов</t>
  </si>
  <si>
    <t>Прочие мероприятия по благоустройству населенных пунктов Нагорного сельского поселения в рамках непрограммных расходов органов  исполнительной власти</t>
  </si>
  <si>
    <t xml:space="preserve">  Расходы за счет субсидии из областного бюджета бюджетам муниципальных образований на выполнение мероприятий по благоустройству дворовых и прилегающих территорий</t>
  </si>
  <si>
    <t xml:space="preserve">  Расходы на софинансирование мероприятий по благоустройству дворовых и прилегающих территорий   за счет субсидии из областного бюджета бюджетам муниципальных образований</t>
  </si>
  <si>
    <t xml:space="preserve">  Ликвидация несанкционированных свалок </t>
  </si>
  <si>
    <t>Расходы за счет субсидии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РФ от 07.05.2012г. №597, от 01.06.2012г. №761</t>
  </si>
  <si>
    <t xml:space="preserve">Расходы на софинансирование мероприятий по повышению оплаты труда работников бюджетной сферы в соответствии с указами Президента Российской Федерации от 07 мая 2012 года № 597, от 01 июня 2012 года № 761 </t>
  </si>
  <si>
    <t xml:space="preserve">  Расходы по оплате труда работников МКУ «КДО Нагорного сельского поселения» в рамках непрограммных расходов органов исполнительной власти</t>
  </si>
  <si>
    <t>Расходы на обеспечение деятельности (оказание услуг) МКУ «КДО Нагорного сельского поселения», в рамках непрограммных расходов органов исполнительной власти</t>
  </si>
  <si>
    <t>Ежемесячная доплата к государственной пенсии лицам, ранее замещавшим государственные должности в органах государственной власти и управления в рамках непрограммных расходов органов  исполнительной власти</t>
  </si>
  <si>
    <t xml:space="preserve">  Расходы на обслуживание муниципального долга (на уплату процентов за пользование кредитами )</t>
  </si>
  <si>
    <t xml:space="preserve">  Прочие межбюджетные трансферты, передаваемые бюджетам сельских поселений  </t>
  </si>
  <si>
    <t xml:space="preserve">  Прочие субсидии бюджетам сельских поселений (Прочие субсидии бюджетам сельских поселений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07.05.2012 года № 597, от 01.06.2012 года № 761)</t>
  </si>
  <si>
    <t>Прочие субсидии бюджетам сельских поселений (Прочие субсидии бюджетам сельских поселений  на выполнение мероприятий по благоустройству дворовых и прилегающих территорий)</t>
  </si>
  <si>
    <t>182 1 01 02000 01 0000 110</t>
  </si>
  <si>
    <t>182 1 01 02010 01 0000 110</t>
  </si>
  <si>
    <t>182 1 01 02020 01 0000 110</t>
  </si>
  <si>
    <t>182 1 01 02030 01 0000 110</t>
  </si>
  <si>
    <t>182 1 01 02040 01 0000 110</t>
  </si>
  <si>
    <t>182 1 01 02080 01 0000 110</t>
  </si>
  <si>
    <t>182 1 01 02130 01 0000 110</t>
  </si>
  <si>
    <t>182 1 01 02140 01 0000 110</t>
  </si>
  <si>
    <t>182 1 05 03000 01 0000 110</t>
  </si>
  <si>
    <t>182 1 05 03010 01 0000 110</t>
  </si>
  <si>
    <t>182 1 05 03010 01 1000 110</t>
  </si>
  <si>
    <t>182 1 06 01000 00 0000 110</t>
  </si>
  <si>
    <t>182 1 06 01030 10 0000 110</t>
  </si>
  <si>
    <t>182 1 06 06030 00 0000 110</t>
  </si>
  <si>
    <t>182 1 06 06033 10 0000 110</t>
  </si>
  <si>
    <t>182 1 06 06040 00 0000 110</t>
  </si>
  <si>
    <t>182 1 06 06043 10 0000 110</t>
  </si>
  <si>
    <t>603 1 08 04000 01 0000 110</t>
  </si>
  <si>
    <t>603 1 08 04020 01 0000 110</t>
  </si>
  <si>
    <t>603 1 11 05000 00 0000 120</t>
  </si>
  <si>
    <t>603 1 11 05020 00 0000 120</t>
  </si>
  <si>
    <t>603 1 11 05025 10 0000 120</t>
  </si>
  <si>
    <t>603 1 11 05030 00 0000 120</t>
  </si>
  <si>
    <t>603 1 11 05035 10 0000 120</t>
  </si>
  <si>
    <t>603 1 11 09045 10 0000 120</t>
  </si>
  <si>
    <t>603 1 11 09040 00 0000 120</t>
  </si>
  <si>
    <t>603 1 11 09000 00 0000 120</t>
  </si>
  <si>
    <t>603 1 13 02000 00 0000 130</t>
  </si>
  <si>
    <t>603 1 13 02990 00 0000 130</t>
  </si>
  <si>
    <t>603 1 13 02995 10 0000 130</t>
  </si>
  <si>
    <t>603 1 14 02000 00 0000 000</t>
  </si>
  <si>
    <t>603 1 14 02050 10 0000 410</t>
  </si>
  <si>
    <t>603 1 14 02053 10 0000 410</t>
  </si>
  <si>
    <t>603 1 14 06000 00 0000 430</t>
  </si>
  <si>
    <t>603 1 14 06020 00 0000 430</t>
  </si>
  <si>
    <t>603 1 14 06025 10 0000 430</t>
  </si>
  <si>
    <t>603 2 02 10000 00 0000 150</t>
  </si>
  <si>
    <t>603 2 02 15002 00 0000 150</t>
  </si>
  <si>
    <t>603 2 02 15002 10 0000 150</t>
  </si>
  <si>
    <t>603 2 02 15002 10 7044 150</t>
  </si>
  <si>
    <t xml:space="preserve">  Дотации бюджетам сельских поселений на поддержку мер по обеспечению сбалансированности бюджетов (в целях стимулирования органов местного самоуправления. способствующих развитию гражданского общества путем введения самообложения граждан и через добровольные пожертвования</t>
  </si>
  <si>
    <t>603 2 02 15002 10 7069 150</t>
  </si>
  <si>
    <t>603 2 02 20000 00 0000 150</t>
  </si>
  <si>
    <t>603 2 02 29999 00 0000 150</t>
  </si>
  <si>
    <t>603 2 02 29999 10 0000 150</t>
  </si>
  <si>
    <t>603 2 02 29999 10 7039 150</t>
  </si>
  <si>
    <t>603 2 02 29999 10 7264 150</t>
  </si>
  <si>
    <t>603 2 02 30000 00 0000 150</t>
  </si>
  <si>
    <t>603 2 02 35118 00 0000 150</t>
  </si>
  <si>
    <t>603 2 02 35118 10 0000 150</t>
  </si>
  <si>
    <t>603 2 02 40000 00 0000 150</t>
  </si>
  <si>
    <t>603 2 02 40014 00 0000 150</t>
  </si>
  <si>
    <t>603 2 02 40014 10 0000 150</t>
  </si>
  <si>
    <t>603 2 02 49999 00 0000 150</t>
  </si>
  <si>
    <t>603 2 02 49999 10 0000 150</t>
  </si>
  <si>
    <t>603 2 07 05000 10 0000 150</t>
  </si>
  <si>
    <t>603 2 07 05030 10 0000 150</t>
  </si>
  <si>
    <t>603 2 19 00000 10 0000 150</t>
  </si>
  <si>
    <t>603 2 19 60010 10 0000 150</t>
  </si>
  <si>
    <t>603 01 03 00 00 00 0000 000</t>
  </si>
  <si>
    <t>603 01 03 01 00 00 0000 000</t>
  </si>
  <si>
    <t>603 01 03 01 00 00 0000 700</t>
  </si>
  <si>
    <t>603 01 03 01 00 10 0000 710</t>
  </si>
  <si>
    <t>603 01 03 01 00 00 0000 800</t>
  </si>
  <si>
    <t>603 01 03 01 00 10 0000 810</t>
  </si>
  <si>
    <t>603 01 05 00 00 00 0000 000</t>
  </si>
  <si>
    <t>603 01 05 00 00 00 0000 500</t>
  </si>
  <si>
    <t>603 01 05 02 00 00 0000 500</t>
  </si>
  <si>
    <t>603 01 05 02 01 00 0000 510</t>
  </si>
  <si>
    <t>603 01 05 02 01 10 0000 510</t>
  </si>
  <si>
    <t>603 01 05 00 00 00 0000 600</t>
  </si>
  <si>
    <t>603 01 05 02 00 00 0000 600</t>
  </si>
  <si>
    <t>603 01 05 02 01 00 0000 610</t>
  </si>
  <si>
    <t>603 01 05 02 01 10 0000 610</t>
  </si>
  <si>
    <t>588 1 16 02020 02 0000 140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</si>
  <si>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</t>
  </si>
  <si>
    <t>599 1 16 02020 02 0000 140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</si>
  <si>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  </t>
  </si>
  <si>
    <t>Дотации бюджетам сельских поселений на поддержку мер по обеспечению сбалансированности бюджетов.(Дотации бюджетам сельских поселений на поддержку мер по обеспечению сбалансированности бюджетов в целях частичной компенсации дополнительных расходов местных бюджетов в связи с повышением оплаты труда работников бюджетной сферы).</t>
  </si>
  <si>
    <t>000 1 11 05300 00 0000 120</t>
  </si>
  <si>
    <t>544 1 11 05326 00 0000 120</t>
  </si>
  <si>
    <t>544 1 11 05326 10 0000 120</t>
  </si>
  <si>
    <t>182 1 01 00000 00 0000 000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</si>
</sst>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name val="Arial"/>
      <family val="2"/>
      <charset val="204"/>
    </font>
    <font>
      <sz val="8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6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34" xfId="0" applyFont="1" applyBorder="1" applyAlignment="1">
      <alignment horizontal="center" wrapText="1"/>
    </xf>
    <xf numFmtId="4" fontId="3" fillId="0" borderId="36" xfId="47" applyNumberFormat="1" applyBorder="1" applyProtection="1">
      <alignment horizontal="right" shrinkToFit="1"/>
    </xf>
    <xf numFmtId="0" fontId="3" fillId="0" borderId="37" xfId="44" applyNumberFormat="1" applyBorder="1" applyProtection="1">
      <alignment horizontal="left" wrapText="1" indent="2"/>
    </xf>
    <xf numFmtId="49" fontId="3" fillId="0" borderId="38" xfId="45" applyNumberFormat="1" applyBorder="1" applyProtection="1">
      <alignment horizontal="center" shrinkToFit="1"/>
    </xf>
    <xf numFmtId="49" fontId="3" fillId="0" borderId="39" xfId="46" applyNumberFormat="1" applyBorder="1" applyProtection="1">
      <alignment horizontal="center"/>
    </xf>
    <xf numFmtId="4" fontId="3" fillId="0" borderId="39" xfId="47" applyNumberFormat="1" applyBorder="1" applyProtection="1">
      <alignment horizontal="right" shrinkToFit="1"/>
    </xf>
    <xf numFmtId="0" fontId="13" fillId="0" borderId="35" xfId="0" applyFont="1" applyBorder="1" applyAlignment="1">
      <alignment horizontal="left" vertical="center" wrapText="1" indent="2"/>
    </xf>
    <xf numFmtId="0" fontId="13" fillId="0" borderId="35" xfId="0" applyFont="1" applyBorder="1" applyAlignment="1">
      <alignment horizontal="center" vertical="center"/>
    </xf>
    <xf numFmtId="4" fontId="13" fillId="0" borderId="35" xfId="0" applyNumberFormat="1" applyFont="1" applyBorder="1" applyAlignment="1">
      <alignment horizontal="right" vertical="center"/>
    </xf>
    <xf numFmtId="49" fontId="14" fillId="0" borderId="22" xfId="45" applyNumberFormat="1" applyFont="1" applyProtection="1">
      <alignment horizontal="center" shrinkToFit="1"/>
    </xf>
    <xf numFmtId="0" fontId="13" fillId="0" borderId="35" xfId="0" applyFont="1" applyBorder="1" applyAlignment="1">
      <alignment horizontal="right" vertical="center"/>
    </xf>
    <xf numFmtId="49" fontId="14" fillId="0" borderId="40" xfId="45" applyNumberFormat="1" applyFont="1" applyBorder="1" applyProtection="1">
      <alignment horizontal="center" shrinkToFi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3" fillId="4" borderId="26" xfId="59" applyNumberFormat="1" applyFill="1" applyProtection="1">
      <alignment horizontal="left" wrapText="1"/>
    </xf>
    <xf numFmtId="49" fontId="3" fillId="4" borderId="22" xfId="60" applyNumberFormat="1" applyFill="1" applyProtection="1">
      <alignment horizontal="center" wrapText="1"/>
    </xf>
    <xf numFmtId="49" fontId="3" fillId="4" borderId="23" xfId="61" applyNumberFormat="1" applyFill="1" applyProtection="1">
      <alignment horizontal="center" wrapText="1"/>
    </xf>
    <xf numFmtId="4" fontId="3" fillId="4" borderId="23" xfId="62" applyNumberFormat="1" applyFill="1" applyProtection="1">
      <alignment horizontal="right" wrapText="1"/>
    </xf>
    <xf numFmtId="4" fontId="3" fillId="4" borderId="21" xfId="63" applyNumberFormat="1" applyFill="1" applyProtection="1">
      <alignment horizontal="right" wrapText="1"/>
    </xf>
    <xf numFmtId="0" fontId="1" fillId="4" borderId="8" xfId="64" applyNumberFormat="1" applyFill="1" applyProtection="1">
      <alignment wrapText="1"/>
    </xf>
    <xf numFmtId="0" fontId="0" fillId="4" borderId="0" xfId="0" applyFill="1" applyProtection="1">
      <protection locked="0"/>
    </xf>
    <xf numFmtId="0" fontId="3" fillId="4" borderId="27" xfId="65" applyNumberFormat="1" applyFill="1" applyProtection="1">
      <alignment horizontal="left" wrapText="1"/>
    </xf>
    <xf numFmtId="49" fontId="3" fillId="4" borderId="28" xfId="66" applyNumberFormat="1" applyFill="1" applyProtection="1">
      <alignment horizontal="center" shrinkToFit="1"/>
    </xf>
    <xf numFmtId="49" fontId="3" fillId="4" borderId="29" xfId="67" applyNumberFormat="1" applyFill="1" applyProtection="1">
      <alignment horizontal="center"/>
    </xf>
    <xf numFmtId="4" fontId="3" fillId="4" borderId="29" xfId="68" applyNumberFormat="1" applyFill="1" applyProtection="1">
      <alignment horizontal="right" shrinkToFit="1"/>
    </xf>
    <xf numFmtId="49" fontId="3" fillId="4" borderId="30" xfId="69" applyNumberFormat="1" applyFill="1" applyProtection="1">
      <alignment horizontal="center"/>
    </xf>
    <xf numFmtId="0" fontId="1" fillId="4" borderId="8" xfId="70" applyNumberFormat="1" applyFill="1" applyProtection="1"/>
    <xf numFmtId="0" fontId="6" fillId="4" borderId="11" xfId="71" applyNumberFormat="1" applyFill="1" applyProtection="1"/>
    <xf numFmtId="0" fontId="6" fillId="4" borderId="31" xfId="72" applyNumberFormat="1" applyFill="1" applyProtection="1"/>
    <xf numFmtId="0" fontId="6" fillId="4" borderId="1" xfId="14" applyNumberFormat="1" applyFill="1" applyProtection="1"/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topLeftCell="A85" zoomScaleNormal="100" zoomScaleSheetLayoutView="100" workbookViewId="0">
      <selection activeCell="C21" sqref="C2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22" t="s">
        <v>0</v>
      </c>
      <c r="B2" s="123"/>
      <c r="C2" s="123"/>
      <c r="D2" s="123"/>
      <c r="E2" s="123"/>
      <c r="F2" s="4"/>
      <c r="G2" s="5"/>
    </row>
    <row r="3" spans="1:7" ht="14.1" customHeight="1" x14ac:dyDescent="0.25">
      <c r="A3" s="6"/>
      <c r="B3" s="6"/>
      <c r="C3" s="7"/>
      <c r="D3" s="7"/>
      <c r="E3" s="8"/>
      <c r="F3" s="9" t="s">
        <v>1</v>
      </c>
      <c r="G3" s="10"/>
    </row>
    <row r="4" spans="1:7" ht="14.1" customHeight="1" x14ac:dyDescent="0.25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 x14ac:dyDescent="0.25">
      <c r="A5" s="11"/>
      <c r="B5" s="15"/>
      <c r="C5" s="11"/>
      <c r="D5" s="11"/>
      <c r="E5" s="12" t="s">
        <v>5</v>
      </c>
      <c r="F5" s="16">
        <v>45566</v>
      </c>
      <c r="G5" s="14"/>
    </row>
    <row r="6" spans="1:7" ht="14.1" customHeight="1" x14ac:dyDescent="0.25">
      <c r="A6" s="17" t="s">
        <v>6</v>
      </c>
      <c r="B6" s="17"/>
      <c r="C6" s="17"/>
      <c r="D6" s="18"/>
      <c r="E6" s="19" t="s">
        <v>7</v>
      </c>
      <c r="F6" s="20"/>
      <c r="G6" s="14"/>
    </row>
    <row r="7" spans="1:7" ht="15.95" customHeight="1" x14ac:dyDescent="0.25">
      <c r="A7" s="17" t="s">
        <v>8</v>
      </c>
      <c r="B7" s="124" t="s">
        <v>9</v>
      </c>
      <c r="C7" s="125"/>
      <c r="D7" s="125"/>
      <c r="E7" s="19" t="s">
        <v>10</v>
      </c>
      <c r="F7" s="21" t="s">
        <v>11</v>
      </c>
      <c r="G7" s="14"/>
    </row>
    <row r="8" spans="1:7" ht="15.95" customHeight="1" x14ac:dyDescent="0.25">
      <c r="A8" s="17" t="s">
        <v>12</v>
      </c>
      <c r="B8" s="126" t="s">
        <v>13</v>
      </c>
      <c r="C8" s="127"/>
      <c r="D8" s="127"/>
      <c r="E8" s="22" t="s">
        <v>14</v>
      </c>
      <c r="F8" s="21" t="s">
        <v>15</v>
      </c>
      <c r="G8" s="14"/>
    </row>
    <row r="9" spans="1:7" ht="14.1" customHeight="1" x14ac:dyDescent="0.25">
      <c r="A9" s="11" t="s">
        <v>16</v>
      </c>
      <c r="B9" s="23"/>
      <c r="C9" s="23"/>
      <c r="D9" s="24"/>
      <c r="E9" s="25"/>
      <c r="F9" s="21"/>
      <c r="G9" s="14"/>
    </row>
    <row r="10" spans="1:7" ht="14.1" customHeight="1" x14ac:dyDescent="0.25">
      <c r="A10" s="17" t="s">
        <v>17</v>
      </c>
      <c r="B10" s="17"/>
      <c r="C10" s="17"/>
      <c r="D10" s="18"/>
      <c r="E10" s="22" t="s">
        <v>18</v>
      </c>
      <c r="F10" s="26" t="s">
        <v>19</v>
      </c>
      <c r="G10" s="14"/>
    </row>
    <row r="11" spans="1:7" ht="14.1" customHeight="1" x14ac:dyDescent="0.25">
      <c r="A11" s="128" t="s">
        <v>20</v>
      </c>
      <c r="B11" s="129"/>
      <c r="C11" s="129"/>
      <c r="D11" s="129"/>
      <c r="E11" s="129"/>
      <c r="F11" s="129"/>
      <c r="G11" s="27"/>
    </row>
    <row r="12" spans="1:7" ht="12.95" customHeight="1" x14ac:dyDescent="0.25">
      <c r="A12" s="130" t="s">
        <v>21</v>
      </c>
      <c r="B12" s="130" t="s">
        <v>22</v>
      </c>
      <c r="C12" s="130" t="s">
        <v>23</v>
      </c>
      <c r="D12" s="132" t="s">
        <v>24</v>
      </c>
      <c r="E12" s="132" t="s">
        <v>25</v>
      </c>
      <c r="F12" s="130" t="s">
        <v>26</v>
      </c>
      <c r="G12" s="28"/>
    </row>
    <row r="13" spans="1:7" ht="12" customHeight="1" x14ac:dyDescent="0.25">
      <c r="A13" s="131"/>
      <c r="B13" s="131"/>
      <c r="C13" s="131"/>
      <c r="D13" s="133"/>
      <c r="E13" s="133"/>
      <c r="F13" s="131"/>
      <c r="G13" s="29"/>
    </row>
    <row r="14" spans="1:7" ht="14.25" customHeight="1" x14ac:dyDescent="0.25">
      <c r="A14" s="131"/>
      <c r="B14" s="131"/>
      <c r="C14" s="131"/>
      <c r="D14" s="133"/>
      <c r="E14" s="133"/>
      <c r="F14" s="131"/>
      <c r="G14" s="29"/>
    </row>
    <row r="15" spans="1:7" ht="14.25" customHeight="1" x14ac:dyDescent="0.25">
      <c r="A15" s="30">
        <v>1</v>
      </c>
      <c r="B15" s="31">
        <v>2</v>
      </c>
      <c r="C15" s="31">
        <v>3</v>
      </c>
      <c r="D15" s="32" t="s">
        <v>27</v>
      </c>
      <c r="E15" s="32" t="s">
        <v>28</v>
      </c>
      <c r="F15" s="32" t="s">
        <v>29</v>
      </c>
      <c r="G15" s="29"/>
    </row>
    <row r="16" spans="1:7" ht="17.25" customHeight="1" x14ac:dyDescent="0.25">
      <c r="A16" s="33" t="s">
        <v>30</v>
      </c>
      <c r="B16" s="34" t="s">
        <v>31</v>
      </c>
      <c r="C16" s="35" t="s">
        <v>32</v>
      </c>
      <c r="D16" s="36">
        <v>54464712.579999998</v>
      </c>
      <c r="E16" s="36">
        <v>38944381.640000001</v>
      </c>
      <c r="F16" s="36">
        <v>15520330.939999999</v>
      </c>
      <c r="G16" s="29"/>
    </row>
    <row r="17" spans="1:7" ht="15" customHeight="1" x14ac:dyDescent="0.25">
      <c r="A17" s="37" t="s">
        <v>33</v>
      </c>
      <c r="B17" s="38"/>
      <c r="C17" s="39"/>
      <c r="D17" s="40"/>
      <c r="E17" s="40"/>
      <c r="F17" s="40"/>
      <c r="G17" s="29"/>
    </row>
    <row r="18" spans="1:7" x14ac:dyDescent="0.25">
      <c r="A18" s="41" t="s">
        <v>34</v>
      </c>
      <c r="B18" s="42" t="s">
        <v>31</v>
      </c>
      <c r="C18" s="43" t="s">
        <v>35</v>
      </c>
      <c r="D18" s="44">
        <v>36061696.909999996</v>
      </c>
      <c r="E18" s="44">
        <v>21717597.690000001</v>
      </c>
      <c r="F18" s="44">
        <v>14344099.220000001</v>
      </c>
      <c r="G18" s="29"/>
    </row>
    <row r="19" spans="1:7" x14ac:dyDescent="0.25">
      <c r="A19" s="41" t="s">
        <v>36</v>
      </c>
      <c r="B19" s="42" t="s">
        <v>31</v>
      </c>
      <c r="C19" s="43" t="s">
        <v>629</v>
      </c>
      <c r="D19" s="44">
        <v>5337000</v>
      </c>
      <c r="E19" s="44">
        <v>3749382.7</v>
      </c>
      <c r="F19" s="44">
        <v>1587617.3</v>
      </c>
      <c r="G19" s="29"/>
    </row>
    <row r="20" spans="1:7" x14ac:dyDescent="0.25">
      <c r="A20" s="41" t="s">
        <v>37</v>
      </c>
      <c r="B20" s="42" t="s">
        <v>31</v>
      </c>
      <c r="C20" s="43" t="s">
        <v>547</v>
      </c>
      <c r="D20" s="44">
        <v>5337000</v>
      </c>
      <c r="E20" s="44">
        <v>3749382.7</v>
      </c>
      <c r="F20" s="44">
        <v>1587617.3</v>
      </c>
      <c r="G20" s="29"/>
    </row>
    <row r="21" spans="1:7" ht="90.75" x14ac:dyDescent="0.25">
      <c r="A21" s="41" t="s">
        <v>38</v>
      </c>
      <c r="B21" s="42" t="s">
        <v>31</v>
      </c>
      <c r="C21" s="43" t="s">
        <v>548</v>
      </c>
      <c r="D21" s="44">
        <v>4876000</v>
      </c>
      <c r="E21" s="44">
        <v>3372597.24</v>
      </c>
      <c r="F21" s="44">
        <v>1503402.76</v>
      </c>
      <c r="G21" s="29"/>
    </row>
    <row r="22" spans="1:7" ht="90.75" x14ac:dyDescent="0.25">
      <c r="A22" s="41" t="s">
        <v>39</v>
      </c>
      <c r="B22" s="42" t="s">
        <v>31</v>
      </c>
      <c r="C22" s="43" t="s">
        <v>549</v>
      </c>
      <c r="D22" s="44">
        <v>1000</v>
      </c>
      <c r="E22" s="44">
        <v>1346</v>
      </c>
      <c r="F22" s="44" t="s">
        <v>40</v>
      </c>
      <c r="G22" s="29"/>
    </row>
    <row r="23" spans="1:7" ht="68.25" x14ac:dyDescent="0.25">
      <c r="A23" s="41" t="s">
        <v>41</v>
      </c>
      <c r="B23" s="42" t="s">
        <v>31</v>
      </c>
      <c r="C23" s="43" t="s">
        <v>550</v>
      </c>
      <c r="D23" s="44">
        <v>141000</v>
      </c>
      <c r="E23" s="44">
        <v>146617.75</v>
      </c>
      <c r="F23" s="44" t="s">
        <v>40</v>
      </c>
      <c r="G23" s="29"/>
    </row>
    <row r="24" spans="1:7" ht="68.25" x14ac:dyDescent="0.25">
      <c r="A24" s="41" t="s">
        <v>42</v>
      </c>
      <c r="B24" s="42" t="s">
        <v>31</v>
      </c>
      <c r="C24" s="43" t="s">
        <v>551</v>
      </c>
      <c r="D24" s="44">
        <v>243000</v>
      </c>
      <c r="E24" s="44">
        <v>174429.41</v>
      </c>
      <c r="F24" s="44">
        <v>68570.59</v>
      </c>
      <c r="G24" s="29"/>
    </row>
    <row r="25" spans="1:7" ht="113.25" x14ac:dyDescent="0.25">
      <c r="A25" s="41" t="s">
        <v>43</v>
      </c>
      <c r="B25" s="42" t="s">
        <v>31</v>
      </c>
      <c r="C25" s="43" t="s">
        <v>552</v>
      </c>
      <c r="D25" s="44">
        <v>10000</v>
      </c>
      <c r="E25" s="44">
        <v>140.65</v>
      </c>
      <c r="F25" s="44">
        <v>9859.35</v>
      </c>
      <c r="G25" s="29"/>
    </row>
    <row r="26" spans="1:7" ht="57" x14ac:dyDescent="0.25">
      <c r="A26" s="41" t="s">
        <v>44</v>
      </c>
      <c r="B26" s="42" t="s">
        <v>31</v>
      </c>
      <c r="C26" s="43" t="s">
        <v>553</v>
      </c>
      <c r="D26" s="44">
        <v>44000</v>
      </c>
      <c r="E26" s="44">
        <v>49992.4</v>
      </c>
      <c r="F26" s="44" t="s">
        <v>40</v>
      </c>
      <c r="G26" s="29"/>
    </row>
    <row r="27" spans="1:7" ht="57" x14ac:dyDescent="0.25">
      <c r="A27" s="41" t="s">
        <v>45</v>
      </c>
      <c r="B27" s="42" t="s">
        <v>31</v>
      </c>
      <c r="C27" s="43" t="s">
        <v>554</v>
      </c>
      <c r="D27" s="44">
        <v>22000</v>
      </c>
      <c r="E27" s="44">
        <v>4259.25</v>
      </c>
      <c r="F27" s="44">
        <v>17740.75</v>
      </c>
      <c r="G27" s="29"/>
    </row>
    <row r="28" spans="1:7" x14ac:dyDescent="0.25">
      <c r="A28" s="41" t="s">
        <v>46</v>
      </c>
      <c r="B28" s="42" t="s">
        <v>31</v>
      </c>
      <c r="C28" s="43" t="s">
        <v>47</v>
      </c>
      <c r="D28" s="44">
        <v>1900</v>
      </c>
      <c r="E28" s="44">
        <v>1908</v>
      </c>
      <c r="F28" s="44" t="s">
        <v>40</v>
      </c>
      <c r="G28" s="29"/>
    </row>
    <row r="29" spans="1:7" x14ac:dyDescent="0.25">
      <c r="A29" s="41" t="s">
        <v>48</v>
      </c>
      <c r="B29" s="42" t="s">
        <v>31</v>
      </c>
      <c r="C29" s="43" t="s">
        <v>555</v>
      </c>
      <c r="D29" s="44">
        <v>1900</v>
      </c>
      <c r="E29" s="44">
        <v>1908</v>
      </c>
      <c r="F29" s="44" t="s">
        <v>40</v>
      </c>
      <c r="G29" s="29"/>
    </row>
    <row r="30" spans="1:7" x14ac:dyDescent="0.25">
      <c r="A30" s="41" t="s">
        <v>48</v>
      </c>
      <c r="B30" s="42" t="s">
        <v>31</v>
      </c>
      <c r="C30" s="43" t="s">
        <v>556</v>
      </c>
      <c r="D30" s="44">
        <v>1900</v>
      </c>
      <c r="E30" s="44">
        <v>1908</v>
      </c>
      <c r="F30" s="44" t="s">
        <v>40</v>
      </c>
      <c r="G30" s="29"/>
    </row>
    <row r="31" spans="1:7" ht="34.5" x14ac:dyDescent="0.25">
      <c r="A31" s="41" t="s">
        <v>49</v>
      </c>
      <c r="B31" s="42" t="s">
        <v>31</v>
      </c>
      <c r="C31" s="43" t="s">
        <v>557</v>
      </c>
      <c r="D31" s="44">
        <v>1900</v>
      </c>
      <c r="E31" s="44">
        <v>1908</v>
      </c>
      <c r="F31" s="44" t="s">
        <v>40</v>
      </c>
      <c r="G31" s="29"/>
    </row>
    <row r="32" spans="1:7" x14ac:dyDescent="0.25">
      <c r="A32" s="41" t="s">
        <v>50</v>
      </c>
      <c r="B32" s="42" t="s">
        <v>31</v>
      </c>
      <c r="C32" s="43" t="s">
        <v>51</v>
      </c>
      <c r="D32" s="44">
        <v>24525000</v>
      </c>
      <c r="E32" s="44">
        <v>11945757.050000001</v>
      </c>
      <c r="F32" s="44">
        <v>12579242.949999999</v>
      </c>
      <c r="G32" s="29"/>
    </row>
    <row r="33" spans="1:7" x14ac:dyDescent="0.25">
      <c r="A33" s="41" t="s">
        <v>52</v>
      </c>
      <c r="B33" s="42" t="s">
        <v>31</v>
      </c>
      <c r="C33" s="43" t="s">
        <v>558</v>
      </c>
      <c r="D33" s="44">
        <v>5257000</v>
      </c>
      <c r="E33" s="44">
        <v>1911264.33</v>
      </c>
      <c r="F33" s="44">
        <v>3345735.67</v>
      </c>
      <c r="G33" s="29"/>
    </row>
    <row r="34" spans="1:7" ht="34.5" x14ac:dyDescent="0.25">
      <c r="A34" s="41" t="s">
        <v>53</v>
      </c>
      <c r="B34" s="42" t="s">
        <v>31</v>
      </c>
      <c r="C34" s="43" t="s">
        <v>559</v>
      </c>
      <c r="D34" s="44">
        <v>5257000</v>
      </c>
      <c r="E34" s="44">
        <v>1911264.33</v>
      </c>
      <c r="F34" s="44">
        <v>3345735.67</v>
      </c>
      <c r="G34" s="29"/>
    </row>
    <row r="35" spans="1:7" x14ac:dyDescent="0.25">
      <c r="A35" s="41" t="s">
        <v>54</v>
      </c>
      <c r="B35" s="42" t="s">
        <v>31</v>
      </c>
      <c r="C35" s="43" t="s">
        <v>55</v>
      </c>
      <c r="D35" s="44">
        <v>19268000</v>
      </c>
      <c r="E35" s="44">
        <v>10034492.720000001</v>
      </c>
      <c r="F35" s="44">
        <v>9233507.2799999993</v>
      </c>
      <c r="G35" s="29"/>
    </row>
    <row r="36" spans="1:7" x14ac:dyDescent="0.25">
      <c r="A36" s="41" t="s">
        <v>56</v>
      </c>
      <c r="B36" s="42" t="s">
        <v>31</v>
      </c>
      <c r="C36" s="43" t="s">
        <v>560</v>
      </c>
      <c r="D36" s="44">
        <v>5357000</v>
      </c>
      <c r="E36" s="44">
        <v>4355265.3499999996</v>
      </c>
      <c r="F36" s="44">
        <v>1001734.65</v>
      </c>
      <c r="G36" s="29"/>
    </row>
    <row r="37" spans="1:7" ht="23.25" x14ac:dyDescent="0.25">
      <c r="A37" s="41" t="s">
        <v>57</v>
      </c>
      <c r="B37" s="42" t="s">
        <v>31</v>
      </c>
      <c r="C37" s="43" t="s">
        <v>561</v>
      </c>
      <c r="D37" s="44">
        <v>5357000</v>
      </c>
      <c r="E37" s="44">
        <v>4355265.3499999996</v>
      </c>
      <c r="F37" s="44">
        <v>1001734.65</v>
      </c>
      <c r="G37" s="29"/>
    </row>
    <row r="38" spans="1:7" x14ac:dyDescent="0.25">
      <c r="A38" s="41" t="s">
        <v>58</v>
      </c>
      <c r="B38" s="42" t="s">
        <v>31</v>
      </c>
      <c r="C38" s="43" t="s">
        <v>562</v>
      </c>
      <c r="D38" s="44">
        <v>13911000</v>
      </c>
      <c r="E38" s="44">
        <v>5679227.3700000001</v>
      </c>
      <c r="F38" s="44">
        <v>8231772.6299999999</v>
      </c>
      <c r="G38" s="29"/>
    </row>
    <row r="39" spans="1:7" ht="23.25" x14ac:dyDescent="0.25">
      <c r="A39" s="41" t="s">
        <v>59</v>
      </c>
      <c r="B39" s="42" t="s">
        <v>31</v>
      </c>
      <c r="C39" s="43" t="s">
        <v>563</v>
      </c>
      <c r="D39" s="44">
        <v>13911000</v>
      </c>
      <c r="E39" s="44">
        <v>5679227.3700000001</v>
      </c>
      <c r="F39" s="44">
        <v>8231772.6299999999</v>
      </c>
      <c r="G39" s="29"/>
    </row>
    <row r="40" spans="1:7" x14ac:dyDescent="0.25">
      <c r="A40" s="41" t="s">
        <v>60</v>
      </c>
      <c r="B40" s="42" t="s">
        <v>31</v>
      </c>
      <c r="C40" s="43" t="s">
        <v>61</v>
      </c>
      <c r="D40" s="44">
        <v>5800</v>
      </c>
      <c r="E40" s="44">
        <v>1000</v>
      </c>
      <c r="F40" s="44">
        <v>4800</v>
      </c>
      <c r="G40" s="29"/>
    </row>
    <row r="41" spans="1:7" ht="34.5" x14ac:dyDescent="0.25">
      <c r="A41" s="41" t="s">
        <v>62</v>
      </c>
      <c r="B41" s="42" t="s">
        <v>31</v>
      </c>
      <c r="C41" s="43" t="s">
        <v>564</v>
      </c>
      <c r="D41" s="44">
        <v>5800</v>
      </c>
      <c r="E41" s="44">
        <v>1000</v>
      </c>
      <c r="F41" s="44">
        <v>4800</v>
      </c>
      <c r="G41" s="29"/>
    </row>
    <row r="42" spans="1:7" ht="57" x14ac:dyDescent="0.25">
      <c r="A42" s="41" t="s">
        <v>63</v>
      </c>
      <c r="B42" s="42" t="s">
        <v>31</v>
      </c>
      <c r="C42" s="43" t="s">
        <v>565</v>
      </c>
      <c r="D42" s="44">
        <v>5800</v>
      </c>
      <c r="E42" s="44">
        <v>1000</v>
      </c>
      <c r="F42" s="44">
        <v>4800</v>
      </c>
      <c r="G42" s="29"/>
    </row>
    <row r="43" spans="1:7" ht="34.5" x14ac:dyDescent="0.25">
      <c r="A43" s="41" t="s">
        <v>64</v>
      </c>
      <c r="B43" s="42" t="s">
        <v>31</v>
      </c>
      <c r="C43" s="43" t="s">
        <v>65</v>
      </c>
      <c r="D43" s="44">
        <v>2177546.7999999998</v>
      </c>
      <c r="E43" s="44">
        <v>1699111.09</v>
      </c>
      <c r="F43" s="44">
        <v>478435.71</v>
      </c>
      <c r="G43" s="29"/>
    </row>
    <row r="44" spans="1:7" ht="68.25" x14ac:dyDescent="0.25">
      <c r="A44" s="41" t="s">
        <v>66</v>
      </c>
      <c r="B44" s="42" t="s">
        <v>31</v>
      </c>
      <c r="C44" s="43" t="s">
        <v>566</v>
      </c>
      <c r="D44" s="44">
        <v>1927546.8</v>
      </c>
      <c r="E44" s="44">
        <v>1541355.49</v>
      </c>
      <c r="F44" s="44">
        <v>386191.31</v>
      </c>
      <c r="G44" s="29"/>
    </row>
    <row r="45" spans="1:7" ht="57" x14ac:dyDescent="0.25">
      <c r="A45" s="41" t="s">
        <v>67</v>
      </c>
      <c r="B45" s="42" t="s">
        <v>31</v>
      </c>
      <c r="C45" s="43" t="s">
        <v>567</v>
      </c>
      <c r="D45" s="44">
        <v>1522746.8</v>
      </c>
      <c r="E45" s="44">
        <v>1171930.49</v>
      </c>
      <c r="F45" s="44">
        <v>350816.31</v>
      </c>
      <c r="G45" s="29"/>
    </row>
    <row r="46" spans="1:7" ht="57" x14ac:dyDescent="0.25">
      <c r="A46" s="41" t="s">
        <v>68</v>
      </c>
      <c r="B46" s="42" t="s">
        <v>31</v>
      </c>
      <c r="C46" s="43" t="s">
        <v>568</v>
      </c>
      <c r="D46" s="44">
        <v>1522746.8</v>
      </c>
      <c r="E46" s="44">
        <v>1171930.49</v>
      </c>
      <c r="F46" s="44">
        <v>350816.31</v>
      </c>
      <c r="G46" s="29"/>
    </row>
    <row r="47" spans="1:7" ht="68.25" x14ac:dyDescent="0.25">
      <c r="A47" s="41" t="s">
        <v>69</v>
      </c>
      <c r="B47" s="42" t="s">
        <v>31</v>
      </c>
      <c r="C47" s="43" t="s">
        <v>569</v>
      </c>
      <c r="D47" s="44">
        <v>404800</v>
      </c>
      <c r="E47" s="44">
        <v>369425</v>
      </c>
      <c r="F47" s="44">
        <v>35375</v>
      </c>
      <c r="G47" s="29"/>
    </row>
    <row r="48" spans="1:7" ht="57" x14ac:dyDescent="0.25">
      <c r="A48" s="41" t="s">
        <v>70</v>
      </c>
      <c r="B48" s="42" t="s">
        <v>31</v>
      </c>
      <c r="C48" s="43" t="s">
        <v>570</v>
      </c>
      <c r="D48" s="44">
        <v>404800</v>
      </c>
      <c r="E48" s="44">
        <v>369425</v>
      </c>
      <c r="F48" s="44">
        <v>35375</v>
      </c>
      <c r="G48" s="29"/>
    </row>
    <row r="49" spans="1:7" ht="34.5" x14ac:dyDescent="0.25">
      <c r="A49" s="41" t="s">
        <v>71</v>
      </c>
      <c r="B49" s="42" t="s">
        <v>31</v>
      </c>
      <c r="C49" s="43" t="s">
        <v>626</v>
      </c>
      <c r="D49" s="44" t="s">
        <v>40</v>
      </c>
      <c r="E49" s="44">
        <v>0.1</v>
      </c>
      <c r="F49" s="44" t="s">
        <v>40</v>
      </c>
      <c r="G49" s="29"/>
    </row>
    <row r="50" spans="1:7" ht="57" x14ac:dyDescent="0.25">
      <c r="A50" s="41" t="s">
        <v>72</v>
      </c>
      <c r="B50" s="42" t="s">
        <v>31</v>
      </c>
      <c r="C50" s="43" t="s">
        <v>627</v>
      </c>
      <c r="D50" s="44" t="s">
        <v>40</v>
      </c>
      <c r="E50" s="44">
        <v>0.1</v>
      </c>
      <c r="F50" s="44" t="s">
        <v>40</v>
      </c>
      <c r="G50" s="29"/>
    </row>
    <row r="51" spans="1:7" ht="113.25" x14ac:dyDescent="0.25">
      <c r="A51" s="41" t="s">
        <v>73</v>
      </c>
      <c r="B51" s="42" t="s">
        <v>31</v>
      </c>
      <c r="C51" s="43" t="s">
        <v>628</v>
      </c>
      <c r="D51" s="44" t="s">
        <v>40</v>
      </c>
      <c r="E51" s="44">
        <v>0.1</v>
      </c>
      <c r="F51" s="44" t="s">
        <v>40</v>
      </c>
      <c r="G51" s="29"/>
    </row>
    <row r="52" spans="1:7" ht="68.25" x14ac:dyDescent="0.25">
      <c r="A52" s="41" t="s">
        <v>74</v>
      </c>
      <c r="B52" s="42" t="s">
        <v>31</v>
      </c>
      <c r="C52" s="43" t="s">
        <v>573</v>
      </c>
      <c r="D52" s="44">
        <v>250000</v>
      </c>
      <c r="E52" s="44">
        <v>157755.5</v>
      </c>
      <c r="F52" s="44">
        <v>92244.5</v>
      </c>
      <c r="G52" s="29"/>
    </row>
    <row r="53" spans="1:7" ht="68.25" x14ac:dyDescent="0.25">
      <c r="A53" s="41" t="s">
        <v>75</v>
      </c>
      <c r="B53" s="42" t="s">
        <v>31</v>
      </c>
      <c r="C53" s="43" t="s">
        <v>572</v>
      </c>
      <c r="D53" s="44">
        <v>250000</v>
      </c>
      <c r="E53" s="44">
        <v>157755.5</v>
      </c>
      <c r="F53" s="44">
        <v>92244.5</v>
      </c>
      <c r="G53" s="29"/>
    </row>
    <row r="54" spans="1:7" ht="68.25" x14ac:dyDescent="0.25">
      <c r="A54" s="41" t="s">
        <v>76</v>
      </c>
      <c r="B54" s="42" t="s">
        <v>31</v>
      </c>
      <c r="C54" s="43" t="s">
        <v>571</v>
      </c>
      <c r="D54" s="44">
        <v>250000</v>
      </c>
      <c r="E54" s="44">
        <v>157755.5</v>
      </c>
      <c r="F54" s="44">
        <v>92244.5</v>
      </c>
      <c r="G54" s="29"/>
    </row>
    <row r="55" spans="1:7" ht="23.25" x14ac:dyDescent="0.25">
      <c r="A55" s="41" t="s">
        <v>77</v>
      </c>
      <c r="B55" s="42" t="s">
        <v>31</v>
      </c>
      <c r="C55" s="43" t="s">
        <v>78</v>
      </c>
      <c r="D55" s="44">
        <v>13000</v>
      </c>
      <c r="E55" s="44">
        <v>10993.3</v>
      </c>
      <c r="F55" s="44">
        <v>2006.7</v>
      </c>
      <c r="G55" s="29"/>
    </row>
    <row r="56" spans="1:7" x14ac:dyDescent="0.25">
      <c r="A56" s="41" t="s">
        <v>79</v>
      </c>
      <c r="B56" s="42" t="s">
        <v>31</v>
      </c>
      <c r="C56" s="43" t="s">
        <v>574</v>
      </c>
      <c r="D56" s="44">
        <v>13000</v>
      </c>
      <c r="E56" s="44">
        <v>10993.3</v>
      </c>
      <c r="F56" s="44">
        <v>2006.7</v>
      </c>
      <c r="G56" s="29"/>
    </row>
    <row r="57" spans="1:7" x14ac:dyDescent="0.25">
      <c r="A57" s="41" t="s">
        <v>80</v>
      </c>
      <c r="B57" s="42" t="s">
        <v>31</v>
      </c>
      <c r="C57" s="43" t="s">
        <v>575</v>
      </c>
      <c r="D57" s="44">
        <v>13000</v>
      </c>
      <c r="E57" s="44">
        <v>10993.3</v>
      </c>
      <c r="F57" s="44">
        <v>2006.7</v>
      </c>
      <c r="G57" s="29"/>
    </row>
    <row r="58" spans="1:7" ht="23.25" x14ac:dyDescent="0.25">
      <c r="A58" s="41" t="s">
        <v>81</v>
      </c>
      <c r="B58" s="42" t="s">
        <v>31</v>
      </c>
      <c r="C58" s="43" t="s">
        <v>576</v>
      </c>
      <c r="D58" s="44">
        <v>13000</v>
      </c>
      <c r="E58" s="44">
        <v>10993.3</v>
      </c>
      <c r="F58" s="44">
        <v>2006.7</v>
      </c>
      <c r="G58" s="29"/>
    </row>
    <row r="59" spans="1:7" ht="23.25" x14ac:dyDescent="0.25">
      <c r="A59" s="41" t="s">
        <v>82</v>
      </c>
      <c r="B59" s="42" t="s">
        <v>31</v>
      </c>
      <c r="C59" s="43" t="s">
        <v>83</v>
      </c>
      <c r="D59" s="44">
        <v>3996450.11</v>
      </c>
      <c r="E59" s="44">
        <v>4295845.55</v>
      </c>
      <c r="F59" s="44" t="s">
        <v>40</v>
      </c>
      <c r="G59" s="29"/>
    </row>
    <row r="60" spans="1:7" ht="68.25" x14ac:dyDescent="0.25">
      <c r="A60" s="41" t="s">
        <v>84</v>
      </c>
      <c r="B60" s="42" t="s">
        <v>31</v>
      </c>
      <c r="C60" s="43" t="s">
        <v>577</v>
      </c>
      <c r="D60" s="44">
        <v>1982544.56</v>
      </c>
      <c r="E60" s="44">
        <v>1379000</v>
      </c>
      <c r="F60" s="44">
        <v>603544.56000000006</v>
      </c>
      <c r="G60" s="29"/>
    </row>
    <row r="61" spans="1:7" ht="79.5" x14ac:dyDescent="0.25">
      <c r="A61" s="41" t="s">
        <v>85</v>
      </c>
      <c r="B61" s="42" t="s">
        <v>31</v>
      </c>
      <c r="C61" s="43" t="s">
        <v>578</v>
      </c>
      <c r="D61" s="44">
        <v>1982544.56</v>
      </c>
      <c r="E61" s="44">
        <v>1379000</v>
      </c>
      <c r="F61" s="44">
        <v>603544.56000000006</v>
      </c>
      <c r="G61" s="29"/>
    </row>
    <row r="62" spans="1:7" ht="68.25" x14ac:dyDescent="0.25">
      <c r="A62" s="41" t="s">
        <v>86</v>
      </c>
      <c r="B62" s="42" t="s">
        <v>31</v>
      </c>
      <c r="C62" s="43" t="s">
        <v>579</v>
      </c>
      <c r="D62" s="44">
        <v>1982544.56</v>
      </c>
      <c r="E62" s="44">
        <v>1379000</v>
      </c>
      <c r="F62" s="44">
        <v>603544.56000000006</v>
      </c>
      <c r="G62" s="29"/>
    </row>
    <row r="63" spans="1:7" ht="23.25" x14ac:dyDescent="0.25">
      <c r="A63" s="41" t="s">
        <v>87</v>
      </c>
      <c r="B63" s="42" t="s">
        <v>31</v>
      </c>
      <c r="C63" s="43" t="s">
        <v>580</v>
      </c>
      <c r="D63" s="44">
        <v>2013905.55</v>
      </c>
      <c r="E63" s="44">
        <v>2916845.55</v>
      </c>
      <c r="F63" s="44" t="s">
        <v>40</v>
      </c>
      <c r="G63" s="29"/>
    </row>
    <row r="64" spans="1:7" ht="34.5" x14ac:dyDescent="0.25">
      <c r="A64" s="41" t="s">
        <v>88</v>
      </c>
      <c r="B64" s="42" t="s">
        <v>31</v>
      </c>
      <c r="C64" s="43" t="s">
        <v>581</v>
      </c>
      <c r="D64" s="44">
        <v>2013905.55</v>
      </c>
      <c r="E64" s="44">
        <v>2916845.55</v>
      </c>
      <c r="F64" s="44" t="s">
        <v>40</v>
      </c>
      <c r="G64" s="29"/>
    </row>
    <row r="65" spans="1:7" ht="45.75" x14ac:dyDescent="0.25">
      <c r="A65" s="41" t="s">
        <v>89</v>
      </c>
      <c r="B65" s="42" t="s">
        <v>31</v>
      </c>
      <c r="C65" s="43" t="s">
        <v>582</v>
      </c>
      <c r="D65" s="44">
        <v>2013905.55</v>
      </c>
      <c r="E65" s="44">
        <v>2916845.55</v>
      </c>
      <c r="F65" s="44" t="s">
        <v>40</v>
      </c>
      <c r="G65" s="29"/>
    </row>
    <row r="66" spans="1:7" x14ac:dyDescent="0.25">
      <c r="A66" s="112" t="s">
        <v>90</v>
      </c>
      <c r="B66" s="113" t="s">
        <v>31</v>
      </c>
      <c r="C66" s="114" t="s">
        <v>91</v>
      </c>
      <c r="D66" s="115">
        <v>5000</v>
      </c>
      <c r="E66" s="115">
        <v>13600</v>
      </c>
      <c r="F66" s="44" t="s">
        <v>40</v>
      </c>
      <c r="G66" s="29"/>
    </row>
    <row r="67" spans="1:7" ht="45" x14ac:dyDescent="0.25">
      <c r="A67" s="116" t="s">
        <v>624</v>
      </c>
      <c r="B67" s="121" t="s">
        <v>31</v>
      </c>
      <c r="C67" s="117" t="s">
        <v>621</v>
      </c>
      <c r="D67" s="118">
        <v>5000</v>
      </c>
      <c r="E67" s="118">
        <v>8600</v>
      </c>
      <c r="F67" s="111" t="s">
        <v>40</v>
      </c>
      <c r="G67" s="29"/>
    </row>
    <row r="68" spans="1:7" ht="45" x14ac:dyDescent="0.25">
      <c r="A68" s="116" t="s">
        <v>622</v>
      </c>
      <c r="B68" s="119" t="s">
        <v>31</v>
      </c>
      <c r="C68" s="117" t="s">
        <v>623</v>
      </c>
      <c r="D68" s="120" t="s">
        <v>40</v>
      </c>
      <c r="E68" s="120">
        <v>5000</v>
      </c>
      <c r="F68" s="111" t="s">
        <v>40</v>
      </c>
      <c r="G68" s="29"/>
    </row>
    <row r="69" spans="1:7" x14ac:dyDescent="0.25">
      <c r="A69" s="41" t="s">
        <v>92</v>
      </c>
      <c r="B69" s="42" t="s">
        <v>31</v>
      </c>
      <c r="C69" s="43" t="s">
        <v>93</v>
      </c>
      <c r="D69" s="44">
        <v>18403015.670000002</v>
      </c>
      <c r="E69" s="44">
        <v>17226783.949999999</v>
      </c>
      <c r="F69" s="44">
        <v>1176231.72</v>
      </c>
      <c r="G69" s="29"/>
    </row>
    <row r="70" spans="1:7" ht="23.25" x14ac:dyDescent="0.25">
      <c r="A70" s="41" t="s">
        <v>94</v>
      </c>
      <c r="B70" s="42" t="s">
        <v>31</v>
      </c>
      <c r="C70" s="43" t="s">
        <v>95</v>
      </c>
      <c r="D70" s="44">
        <v>19184188.57</v>
      </c>
      <c r="E70" s="44">
        <v>18007956.850000001</v>
      </c>
      <c r="F70" s="44">
        <v>1176231.72</v>
      </c>
      <c r="G70" s="29"/>
    </row>
    <row r="71" spans="1:7" ht="23.25" x14ac:dyDescent="0.25">
      <c r="A71" s="41" t="s">
        <v>96</v>
      </c>
      <c r="B71" s="42" t="s">
        <v>31</v>
      </c>
      <c r="C71" s="43" t="s">
        <v>583</v>
      </c>
      <c r="D71" s="44">
        <v>1697231</v>
      </c>
      <c r="E71" s="44">
        <v>1459231</v>
      </c>
      <c r="F71" s="44">
        <v>238000</v>
      </c>
      <c r="G71" s="29"/>
    </row>
    <row r="72" spans="1:7" ht="23.25" x14ac:dyDescent="0.25">
      <c r="A72" s="41" t="s">
        <v>97</v>
      </c>
      <c r="B72" s="42" t="s">
        <v>31</v>
      </c>
      <c r="C72" s="43" t="s">
        <v>584</v>
      </c>
      <c r="D72" s="44">
        <v>1697231</v>
      </c>
      <c r="E72" s="44">
        <v>1459231</v>
      </c>
      <c r="F72" s="44">
        <v>238000</v>
      </c>
      <c r="G72" s="29"/>
    </row>
    <row r="73" spans="1:7" ht="23.25" x14ac:dyDescent="0.25">
      <c r="A73" s="41" t="s">
        <v>98</v>
      </c>
      <c r="B73" s="42" t="s">
        <v>31</v>
      </c>
      <c r="C73" s="43" t="s">
        <v>585</v>
      </c>
      <c r="D73" s="44">
        <v>1697231</v>
      </c>
      <c r="E73" s="44">
        <v>1459231</v>
      </c>
      <c r="F73" s="44">
        <v>238000</v>
      </c>
      <c r="G73" s="29"/>
    </row>
    <row r="74" spans="1:7" ht="84.75" customHeight="1" x14ac:dyDescent="0.25">
      <c r="A74" s="41" t="s">
        <v>625</v>
      </c>
      <c r="B74" s="42"/>
      <c r="C74" s="43" t="s">
        <v>586</v>
      </c>
      <c r="D74" s="44">
        <v>950000</v>
      </c>
      <c r="E74" s="44">
        <v>712000</v>
      </c>
      <c r="F74" s="44">
        <v>238000</v>
      </c>
      <c r="G74" s="29"/>
    </row>
    <row r="75" spans="1:7" ht="68.25" x14ac:dyDescent="0.25">
      <c r="A75" s="41" t="s">
        <v>587</v>
      </c>
      <c r="B75" s="42" t="s">
        <v>31</v>
      </c>
      <c r="C75" s="43" t="s">
        <v>588</v>
      </c>
      <c r="D75" s="44">
        <v>747231</v>
      </c>
      <c r="E75" s="44">
        <v>747231</v>
      </c>
      <c r="F75" s="44" t="s">
        <v>40</v>
      </c>
      <c r="G75" s="29"/>
    </row>
    <row r="76" spans="1:7" ht="23.25" x14ac:dyDescent="0.25">
      <c r="A76" s="41" t="s">
        <v>99</v>
      </c>
      <c r="B76" s="42" t="s">
        <v>31</v>
      </c>
      <c r="C76" s="43" t="s">
        <v>589</v>
      </c>
      <c r="D76" s="44">
        <v>7227900</v>
      </c>
      <c r="E76" s="44">
        <v>6454066.96</v>
      </c>
      <c r="F76" s="44">
        <v>773833.04</v>
      </c>
      <c r="G76" s="29"/>
    </row>
    <row r="77" spans="1:7" x14ac:dyDescent="0.25">
      <c r="A77" s="41" t="s">
        <v>100</v>
      </c>
      <c r="B77" s="42" t="s">
        <v>31</v>
      </c>
      <c r="C77" s="43" t="s">
        <v>590</v>
      </c>
      <c r="D77" s="44">
        <v>7227900</v>
      </c>
      <c r="E77" s="44">
        <v>6454066.96</v>
      </c>
      <c r="F77" s="44">
        <v>773833.04</v>
      </c>
      <c r="G77" s="29"/>
    </row>
    <row r="78" spans="1:7" x14ac:dyDescent="0.25">
      <c r="A78" s="41" t="s">
        <v>101</v>
      </c>
      <c r="B78" s="42" t="s">
        <v>31</v>
      </c>
      <c r="C78" s="43" t="s">
        <v>591</v>
      </c>
      <c r="D78" s="44">
        <v>7227900</v>
      </c>
      <c r="E78" s="44">
        <v>6454066.96</v>
      </c>
      <c r="F78" s="44">
        <v>773833.04</v>
      </c>
      <c r="G78" s="29"/>
    </row>
    <row r="79" spans="1:7" ht="75.75" customHeight="1" x14ac:dyDescent="0.25">
      <c r="A79" s="41" t="s">
        <v>545</v>
      </c>
      <c r="B79" s="42" t="s">
        <v>31</v>
      </c>
      <c r="C79" s="43" t="s">
        <v>592</v>
      </c>
      <c r="D79" s="44">
        <v>3093700</v>
      </c>
      <c r="E79" s="44">
        <v>2320200</v>
      </c>
      <c r="F79" s="44">
        <v>773500</v>
      </c>
      <c r="G79" s="29"/>
    </row>
    <row r="80" spans="1:7" ht="51.75" customHeight="1" x14ac:dyDescent="0.25">
      <c r="A80" s="41" t="s">
        <v>546</v>
      </c>
      <c r="B80" s="42" t="s">
        <v>31</v>
      </c>
      <c r="C80" s="43" t="s">
        <v>593</v>
      </c>
      <c r="D80" s="44">
        <v>4134200</v>
      </c>
      <c r="E80" s="44">
        <v>4133866.96</v>
      </c>
      <c r="F80" s="44">
        <v>333.04</v>
      </c>
      <c r="G80" s="29"/>
    </row>
    <row r="81" spans="1:7" ht="23.25" x14ac:dyDescent="0.25">
      <c r="A81" s="41" t="s">
        <v>102</v>
      </c>
      <c r="B81" s="42" t="s">
        <v>31</v>
      </c>
      <c r="C81" s="43" t="s">
        <v>594</v>
      </c>
      <c r="D81" s="44">
        <v>345900</v>
      </c>
      <c r="E81" s="44">
        <v>218645.6</v>
      </c>
      <c r="F81" s="44">
        <v>127254.39999999999</v>
      </c>
      <c r="G81" s="29"/>
    </row>
    <row r="82" spans="1:7" ht="34.5" x14ac:dyDescent="0.25">
      <c r="A82" s="41" t="s">
        <v>103</v>
      </c>
      <c r="B82" s="42" t="s">
        <v>31</v>
      </c>
      <c r="C82" s="43" t="s">
        <v>595</v>
      </c>
      <c r="D82" s="44">
        <v>345900</v>
      </c>
      <c r="E82" s="44">
        <v>218645.6</v>
      </c>
      <c r="F82" s="44">
        <v>127254.39999999999</v>
      </c>
      <c r="G82" s="29"/>
    </row>
    <row r="83" spans="1:7" ht="45.75" x14ac:dyDescent="0.25">
      <c r="A83" s="41" t="s">
        <v>104</v>
      </c>
      <c r="B83" s="42" t="s">
        <v>31</v>
      </c>
      <c r="C83" s="43" t="s">
        <v>596</v>
      </c>
      <c r="D83" s="44">
        <v>345900</v>
      </c>
      <c r="E83" s="44">
        <v>218645.6</v>
      </c>
      <c r="F83" s="44">
        <v>127254.39999999999</v>
      </c>
      <c r="G83" s="29"/>
    </row>
    <row r="84" spans="1:7" x14ac:dyDescent="0.25">
      <c r="A84" s="41" t="s">
        <v>105</v>
      </c>
      <c r="B84" s="42" t="s">
        <v>31</v>
      </c>
      <c r="C84" s="43" t="s">
        <v>597</v>
      </c>
      <c r="D84" s="44">
        <v>9913157.5700000003</v>
      </c>
      <c r="E84" s="44">
        <v>9876013.2899999991</v>
      </c>
      <c r="F84" s="44">
        <v>37144.28</v>
      </c>
      <c r="G84" s="29"/>
    </row>
    <row r="85" spans="1:7" ht="45.75" x14ac:dyDescent="0.25">
      <c r="A85" s="41" t="s">
        <v>106</v>
      </c>
      <c r="B85" s="42" t="s">
        <v>31</v>
      </c>
      <c r="C85" s="43" t="s">
        <v>598</v>
      </c>
      <c r="D85" s="44">
        <v>6000000</v>
      </c>
      <c r="E85" s="44">
        <v>5994779.7199999997</v>
      </c>
      <c r="F85" s="44">
        <v>5220.28</v>
      </c>
      <c r="G85" s="29"/>
    </row>
    <row r="86" spans="1:7" ht="57" x14ac:dyDescent="0.25">
      <c r="A86" s="41" t="s">
        <v>107</v>
      </c>
      <c r="B86" s="42" t="s">
        <v>31</v>
      </c>
      <c r="C86" s="43" t="s">
        <v>599</v>
      </c>
      <c r="D86" s="44">
        <v>6000000</v>
      </c>
      <c r="E86" s="44">
        <v>5994779.7199999997</v>
      </c>
      <c r="F86" s="44">
        <v>5220.28</v>
      </c>
      <c r="G86" s="29"/>
    </row>
    <row r="87" spans="1:7" ht="23.25" x14ac:dyDescent="0.25">
      <c r="A87" s="41" t="s">
        <v>108</v>
      </c>
      <c r="B87" s="42" t="s">
        <v>31</v>
      </c>
      <c r="C87" s="43" t="s">
        <v>600</v>
      </c>
      <c r="D87" s="44">
        <v>3913157.57</v>
      </c>
      <c r="E87" s="44">
        <v>3881233.57</v>
      </c>
      <c r="F87" s="44">
        <v>31924</v>
      </c>
      <c r="G87" s="29"/>
    </row>
    <row r="88" spans="1:7" ht="24.75" customHeight="1" x14ac:dyDescent="0.25">
      <c r="A88" s="110" t="s">
        <v>544</v>
      </c>
      <c r="B88" s="42" t="s">
        <v>31</v>
      </c>
      <c r="C88" s="43" t="s">
        <v>601</v>
      </c>
      <c r="D88" s="44">
        <v>3913157.57</v>
      </c>
      <c r="E88" s="44">
        <v>3881233.57</v>
      </c>
      <c r="F88" s="44">
        <v>31924</v>
      </c>
      <c r="G88" s="29"/>
    </row>
    <row r="89" spans="1:7" x14ac:dyDescent="0.25">
      <c r="A89" s="41" t="s">
        <v>109</v>
      </c>
      <c r="B89" s="42" t="s">
        <v>31</v>
      </c>
      <c r="C89" s="43" t="s">
        <v>110</v>
      </c>
      <c r="D89" s="44">
        <v>320700</v>
      </c>
      <c r="E89" s="44">
        <v>320700</v>
      </c>
      <c r="F89" s="44" t="s">
        <v>40</v>
      </c>
      <c r="G89" s="29"/>
    </row>
    <row r="90" spans="1:7" ht="23.25" x14ac:dyDescent="0.25">
      <c r="A90" s="41" t="s">
        <v>111</v>
      </c>
      <c r="B90" s="42" t="s">
        <v>31</v>
      </c>
      <c r="C90" s="43" t="s">
        <v>602</v>
      </c>
      <c r="D90" s="44">
        <v>320700</v>
      </c>
      <c r="E90" s="44">
        <v>320700</v>
      </c>
      <c r="F90" s="44" t="s">
        <v>40</v>
      </c>
      <c r="G90" s="29"/>
    </row>
    <row r="91" spans="1:7" ht="23.25" x14ac:dyDescent="0.25">
      <c r="A91" s="41" t="s">
        <v>111</v>
      </c>
      <c r="B91" s="42" t="s">
        <v>31</v>
      </c>
      <c r="C91" s="43" t="s">
        <v>603</v>
      </c>
      <c r="D91" s="44">
        <v>320700</v>
      </c>
      <c r="E91" s="44">
        <v>320700</v>
      </c>
      <c r="F91" s="44" t="s">
        <v>40</v>
      </c>
      <c r="G91" s="29"/>
    </row>
    <row r="92" spans="1:7" ht="34.5" x14ac:dyDescent="0.25">
      <c r="A92" s="41" t="s">
        <v>112</v>
      </c>
      <c r="B92" s="42" t="s">
        <v>31</v>
      </c>
      <c r="C92" s="43" t="s">
        <v>113</v>
      </c>
      <c r="D92" s="44">
        <v>-1101872.8999999999</v>
      </c>
      <c r="E92" s="44">
        <v>-1101872.8999999999</v>
      </c>
      <c r="F92" s="44" t="s">
        <v>40</v>
      </c>
      <c r="G92" s="29"/>
    </row>
    <row r="93" spans="1:7" ht="34.5" x14ac:dyDescent="0.25">
      <c r="A93" s="41" t="s">
        <v>114</v>
      </c>
      <c r="B93" s="42" t="s">
        <v>31</v>
      </c>
      <c r="C93" s="43" t="s">
        <v>604</v>
      </c>
      <c r="D93" s="44">
        <v>-1101872.8999999999</v>
      </c>
      <c r="E93" s="44">
        <v>-1101872.8999999999</v>
      </c>
      <c r="F93" s="44" t="s">
        <v>40</v>
      </c>
      <c r="G93" s="29"/>
    </row>
    <row r="94" spans="1:7" ht="34.5" x14ac:dyDescent="0.25">
      <c r="A94" s="41" t="s">
        <v>115</v>
      </c>
      <c r="B94" s="42" t="s">
        <v>31</v>
      </c>
      <c r="C94" s="43" t="s">
        <v>605</v>
      </c>
      <c r="D94" s="44">
        <v>-1101872.8999999999</v>
      </c>
      <c r="E94" s="44">
        <v>-1101872.8999999999</v>
      </c>
      <c r="F94" s="44" t="s">
        <v>40</v>
      </c>
      <c r="G94" s="29"/>
    </row>
    <row r="95" spans="1:7" ht="15" customHeight="1" x14ac:dyDescent="0.25">
      <c r="A95" s="15"/>
      <c r="B95" s="15"/>
      <c r="C95" s="15"/>
      <c r="D95" s="15"/>
      <c r="E95" s="15"/>
      <c r="F95" s="15"/>
      <c r="G95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6"/>
  <sheetViews>
    <sheetView tabSelected="1" topLeftCell="A274" zoomScaleNormal="100" zoomScaleSheetLayoutView="100" workbookViewId="0">
      <selection activeCell="P14" sqref="P14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9" ht="14.1" customHeight="1" x14ac:dyDescent="0.25">
      <c r="A1" s="122" t="s">
        <v>116</v>
      </c>
      <c r="B1" s="123"/>
      <c r="C1" s="123"/>
      <c r="D1" s="123"/>
      <c r="E1" s="123"/>
      <c r="F1" s="45" t="s">
        <v>117</v>
      </c>
      <c r="G1" s="3"/>
    </row>
    <row r="2" spans="1:9" ht="14.1" customHeight="1" x14ac:dyDescent="0.25">
      <c r="A2" s="27"/>
      <c r="B2" s="27"/>
      <c r="C2" s="27"/>
      <c r="D2" s="27"/>
      <c r="E2" s="27"/>
      <c r="F2" s="27"/>
      <c r="G2" s="3"/>
    </row>
    <row r="3" spans="1:9" ht="12" customHeight="1" x14ac:dyDescent="0.25">
      <c r="A3" s="130" t="s">
        <v>21</v>
      </c>
      <c r="B3" s="130" t="s">
        <v>22</v>
      </c>
      <c r="C3" s="130" t="s">
        <v>118</v>
      </c>
      <c r="D3" s="132" t="s">
        <v>24</v>
      </c>
      <c r="E3" s="132" t="s">
        <v>25</v>
      </c>
      <c r="F3" s="130" t="s">
        <v>26</v>
      </c>
      <c r="G3" s="46"/>
    </row>
    <row r="4" spans="1:9" ht="12" customHeight="1" x14ac:dyDescent="0.25">
      <c r="A4" s="131"/>
      <c r="B4" s="131"/>
      <c r="C4" s="131"/>
      <c r="D4" s="133"/>
      <c r="E4" s="133"/>
      <c r="F4" s="131"/>
      <c r="G4" s="46"/>
    </row>
    <row r="5" spans="1:9" ht="11.1" customHeight="1" x14ac:dyDescent="0.25">
      <c r="A5" s="131"/>
      <c r="B5" s="131"/>
      <c r="C5" s="131"/>
      <c r="D5" s="133"/>
      <c r="E5" s="133"/>
      <c r="F5" s="131"/>
      <c r="G5" s="46"/>
    </row>
    <row r="6" spans="1:9" ht="12" customHeight="1" x14ac:dyDescent="0.25">
      <c r="A6" s="30">
        <v>1</v>
      </c>
      <c r="B6" s="31">
        <v>2</v>
      </c>
      <c r="C6" s="47">
        <v>3</v>
      </c>
      <c r="D6" s="48" t="s">
        <v>27</v>
      </c>
      <c r="E6" s="48" t="s">
        <v>28</v>
      </c>
      <c r="F6" s="48" t="s">
        <v>29</v>
      </c>
      <c r="G6" s="49"/>
    </row>
    <row r="7" spans="1:9" ht="16.5" customHeight="1" x14ac:dyDescent="0.25">
      <c r="A7" s="33" t="s">
        <v>119</v>
      </c>
      <c r="B7" s="50">
        <v>200</v>
      </c>
      <c r="C7" s="35" t="s">
        <v>32</v>
      </c>
      <c r="D7" s="36">
        <v>64574632.07</v>
      </c>
      <c r="E7" s="36">
        <v>47279911.950000003</v>
      </c>
      <c r="F7" s="51">
        <v>17294720.120000001</v>
      </c>
      <c r="G7" s="52"/>
    </row>
    <row r="8" spans="1:9" ht="12" customHeight="1" x14ac:dyDescent="0.25">
      <c r="A8" s="37" t="s">
        <v>33</v>
      </c>
      <c r="B8" s="53"/>
      <c r="C8" s="39"/>
      <c r="D8" s="54"/>
      <c r="E8" s="54"/>
      <c r="F8" s="55"/>
      <c r="G8" s="52"/>
    </row>
    <row r="9" spans="1:9" x14ac:dyDescent="0.25">
      <c r="A9" s="56" t="s">
        <v>120</v>
      </c>
      <c r="B9" s="57" t="s">
        <v>121</v>
      </c>
      <c r="C9" s="58" t="s">
        <v>210</v>
      </c>
      <c r="D9" s="59">
        <v>23792658.310000002</v>
      </c>
      <c r="E9" s="59">
        <v>16961345.530000001</v>
      </c>
      <c r="F9" s="60">
        <v>6831312.7800000003</v>
      </c>
      <c r="G9" s="61"/>
    </row>
    <row r="10" spans="1:9" ht="34.5" x14ac:dyDescent="0.25">
      <c r="A10" s="56" t="s">
        <v>122</v>
      </c>
      <c r="B10" s="57" t="s">
        <v>121</v>
      </c>
      <c r="C10" s="58" t="s">
        <v>211</v>
      </c>
      <c r="D10" s="59">
        <v>7646658.8999999994</v>
      </c>
      <c r="E10" s="59">
        <v>5725006.6699999999</v>
      </c>
      <c r="F10" s="60">
        <v>1921652.23</v>
      </c>
      <c r="G10" s="61"/>
    </row>
    <row r="11" spans="1:9" ht="34.5" x14ac:dyDescent="0.25">
      <c r="A11" s="144" t="s">
        <v>485</v>
      </c>
      <c r="B11" s="145" t="s">
        <v>121</v>
      </c>
      <c r="C11" s="146" t="s">
        <v>212</v>
      </c>
      <c r="D11" s="147">
        <v>2247445.2999999998</v>
      </c>
      <c r="E11" s="147">
        <v>1757321.63</v>
      </c>
      <c r="F11" s="148">
        <v>490123.67</v>
      </c>
      <c r="G11" s="149"/>
      <c r="H11" s="150"/>
      <c r="I11" s="150"/>
    </row>
    <row r="12" spans="1:9" ht="45.75" x14ac:dyDescent="0.25">
      <c r="A12" s="144" t="s">
        <v>123</v>
      </c>
      <c r="B12" s="145" t="s">
        <v>121</v>
      </c>
      <c r="C12" s="146" t="s">
        <v>213</v>
      </c>
      <c r="D12" s="147">
        <v>2247445.2999999998</v>
      </c>
      <c r="E12" s="147">
        <v>1757321.63</v>
      </c>
      <c r="F12" s="148">
        <v>490123.67</v>
      </c>
      <c r="G12" s="149"/>
      <c r="H12" s="150"/>
      <c r="I12" s="150"/>
    </row>
    <row r="13" spans="1:9" ht="23.25" x14ac:dyDescent="0.25">
      <c r="A13" s="144" t="s">
        <v>124</v>
      </c>
      <c r="B13" s="145" t="s">
        <v>121</v>
      </c>
      <c r="C13" s="146" t="s">
        <v>214</v>
      </c>
      <c r="D13" s="147">
        <v>2247445.2999999998</v>
      </c>
      <c r="E13" s="147">
        <v>1757321.63</v>
      </c>
      <c r="F13" s="148">
        <v>490123.67</v>
      </c>
      <c r="G13" s="149"/>
      <c r="H13" s="150"/>
      <c r="I13" s="150"/>
    </row>
    <row r="14" spans="1:9" x14ac:dyDescent="0.25">
      <c r="A14" s="144" t="s">
        <v>125</v>
      </c>
      <c r="B14" s="145" t="s">
        <v>121</v>
      </c>
      <c r="C14" s="146" t="s">
        <v>215</v>
      </c>
      <c r="D14" s="147">
        <v>1652477.61</v>
      </c>
      <c r="E14" s="147">
        <v>1278470.5900000001</v>
      </c>
      <c r="F14" s="148">
        <f>D14-E14</f>
        <v>374007.02</v>
      </c>
      <c r="G14" s="149"/>
      <c r="H14" s="150"/>
      <c r="I14" s="150"/>
    </row>
    <row r="15" spans="1:9" ht="23.25" x14ac:dyDescent="0.25">
      <c r="A15" s="144" t="s">
        <v>126</v>
      </c>
      <c r="B15" s="145" t="s">
        <v>121</v>
      </c>
      <c r="C15" s="146" t="s">
        <v>216</v>
      </c>
      <c r="D15" s="147">
        <v>127742.22</v>
      </c>
      <c r="E15" s="147">
        <v>127742.22</v>
      </c>
      <c r="F15" s="148">
        <f>D15-E15</f>
        <v>0</v>
      </c>
      <c r="G15" s="149"/>
      <c r="H15" s="150"/>
      <c r="I15" s="150"/>
    </row>
    <row r="16" spans="1:9" ht="34.5" x14ac:dyDescent="0.25">
      <c r="A16" s="144" t="s">
        <v>127</v>
      </c>
      <c r="B16" s="145" t="s">
        <v>121</v>
      </c>
      <c r="C16" s="146" t="s">
        <v>217</v>
      </c>
      <c r="D16" s="147">
        <v>467225.47</v>
      </c>
      <c r="E16" s="147">
        <v>351108.82</v>
      </c>
      <c r="F16" s="148">
        <f>D16-E16</f>
        <v>116116.64999999997</v>
      </c>
      <c r="G16" s="149"/>
      <c r="H16" s="150"/>
      <c r="I16" s="150"/>
    </row>
    <row r="17" spans="1:9" ht="68.25" x14ac:dyDescent="0.25">
      <c r="A17" s="144" t="s">
        <v>486</v>
      </c>
      <c r="B17" s="145" t="s">
        <v>121</v>
      </c>
      <c r="C17" s="146" t="s">
        <v>218</v>
      </c>
      <c r="D17" s="147">
        <v>22499.99</v>
      </c>
      <c r="E17" s="147">
        <v>22499.99</v>
      </c>
      <c r="F17" s="148">
        <f>D17-E17</f>
        <v>0</v>
      </c>
      <c r="G17" s="149"/>
      <c r="H17" s="150"/>
      <c r="I17" s="150"/>
    </row>
    <row r="18" spans="1:9" ht="45.75" x14ac:dyDescent="0.25">
      <c r="A18" s="144" t="s">
        <v>123</v>
      </c>
      <c r="B18" s="145" t="s">
        <v>121</v>
      </c>
      <c r="C18" s="146" t="s">
        <v>219</v>
      </c>
      <c r="D18" s="147">
        <v>22499.99</v>
      </c>
      <c r="E18" s="147">
        <v>22499.99</v>
      </c>
      <c r="F18" s="148">
        <f t="shared" ref="F18:F21" si="0">D18-E18</f>
        <v>0</v>
      </c>
      <c r="G18" s="149"/>
      <c r="H18" s="150"/>
      <c r="I18" s="150"/>
    </row>
    <row r="19" spans="1:9" ht="23.25" x14ac:dyDescent="0.25">
      <c r="A19" s="144" t="s">
        <v>124</v>
      </c>
      <c r="B19" s="145" t="s">
        <v>121</v>
      </c>
      <c r="C19" s="146" t="s">
        <v>220</v>
      </c>
      <c r="D19" s="147">
        <v>22499.99</v>
      </c>
      <c r="E19" s="147">
        <v>22499.99</v>
      </c>
      <c r="F19" s="148">
        <f t="shared" si="0"/>
        <v>0</v>
      </c>
      <c r="G19" s="149"/>
      <c r="H19" s="150"/>
      <c r="I19" s="150"/>
    </row>
    <row r="20" spans="1:9" x14ac:dyDescent="0.25">
      <c r="A20" s="144" t="s">
        <v>125</v>
      </c>
      <c r="B20" s="145" t="s">
        <v>121</v>
      </c>
      <c r="C20" s="146" t="s">
        <v>221</v>
      </c>
      <c r="D20" s="147">
        <v>17281.099999999999</v>
      </c>
      <c r="E20" s="147">
        <v>17281.099999999999</v>
      </c>
      <c r="F20" s="148">
        <f t="shared" si="0"/>
        <v>0</v>
      </c>
      <c r="G20" s="149"/>
      <c r="H20" s="150"/>
      <c r="I20" s="150"/>
    </row>
    <row r="21" spans="1:9" ht="34.5" x14ac:dyDescent="0.25">
      <c r="A21" s="144" t="s">
        <v>127</v>
      </c>
      <c r="B21" s="145" t="s">
        <v>121</v>
      </c>
      <c r="C21" s="146" t="s">
        <v>222</v>
      </c>
      <c r="D21" s="147">
        <v>5218.8900000000003</v>
      </c>
      <c r="E21" s="147">
        <v>5218.8900000000003</v>
      </c>
      <c r="F21" s="148">
        <f t="shared" si="0"/>
        <v>0</v>
      </c>
      <c r="G21" s="149"/>
      <c r="H21" s="150"/>
      <c r="I21" s="150"/>
    </row>
    <row r="22" spans="1:9" ht="34.5" x14ac:dyDescent="0.25">
      <c r="A22" s="144" t="s">
        <v>487</v>
      </c>
      <c r="B22" s="145" t="s">
        <v>121</v>
      </c>
      <c r="C22" s="146" t="s">
        <v>223</v>
      </c>
      <c r="D22" s="147">
        <v>5318153.5999999996</v>
      </c>
      <c r="E22" s="147">
        <v>3886625.04</v>
      </c>
      <c r="F22" s="148">
        <v>1431528.56</v>
      </c>
      <c r="G22" s="149"/>
      <c r="H22" s="150"/>
      <c r="I22" s="150"/>
    </row>
    <row r="23" spans="1:9" ht="45.75" x14ac:dyDescent="0.25">
      <c r="A23" s="144" t="s">
        <v>123</v>
      </c>
      <c r="B23" s="145" t="s">
        <v>121</v>
      </c>
      <c r="C23" s="146" t="s">
        <v>224</v>
      </c>
      <c r="D23" s="147">
        <v>5318153.5999999996</v>
      </c>
      <c r="E23" s="147">
        <v>3886625.04</v>
      </c>
      <c r="F23" s="148">
        <v>1431528.56</v>
      </c>
      <c r="G23" s="149"/>
      <c r="H23" s="150"/>
      <c r="I23" s="150"/>
    </row>
    <row r="24" spans="1:9" ht="23.25" x14ac:dyDescent="0.25">
      <c r="A24" s="144" t="s">
        <v>124</v>
      </c>
      <c r="B24" s="145" t="s">
        <v>121</v>
      </c>
      <c r="C24" s="146" t="s">
        <v>225</v>
      </c>
      <c r="D24" s="147">
        <v>5318153.5999999996</v>
      </c>
      <c r="E24" s="147">
        <v>3886625.04</v>
      </c>
      <c r="F24" s="148">
        <v>1431528.56</v>
      </c>
      <c r="G24" s="149"/>
      <c r="H24" s="150"/>
      <c r="I24" s="150"/>
    </row>
    <row r="25" spans="1:9" x14ac:dyDescent="0.25">
      <c r="A25" s="144" t="s">
        <v>125</v>
      </c>
      <c r="B25" s="145" t="s">
        <v>121</v>
      </c>
      <c r="C25" s="146" t="s">
        <v>226</v>
      </c>
      <c r="D25" s="147">
        <v>4089242.4</v>
      </c>
      <c r="E25" s="147">
        <v>3053728.54</v>
      </c>
      <c r="F25" s="148">
        <f>D25-E25</f>
        <v>1035513.8599999999</v>
      </c>
      <c r="G25" s="149"/>
      <c r="H25" s="150"/>
      <c r="I25" s="150"/>
    </row>
    <row r="26" spans="1:9" ht="34.5" x14ac:dyDescent="0.25">
      <c r="A26" s="144" t="s">
        <v>127</v>
      </c>
      <c r="B26" s="145" t="s">
        <v>121</v>
      </c>
      <c r="C26" s="146" t="s">
        <v>227</v>
      </c>
      <c r="D26" s="147">
        <v>1228911.2</v>
      </c>
      <c r="E26" s="147">
        <v>832896.5</v>
      </c>
      <c r="F26" s="148">
        <f t="shared" ref="F26:F31" si="1">D26-E26</f>
        <v>396014.69999999995</v>
      </c>
      <c r="G26" s="149"/>
      <c r="H26" s="150"/>
      <c r="I26" s="150"/>
    </row>
    <row r="27" spans="1:9" ht="68.25" x14ac:dyDescent="0.25">
      <c r="A27" s="144" t="s">
        <v>488</v>
      </c>
      <c r="B27" s="145" t="s">
        <v>121</v>
      </c>
      <c r="C27" s="146" t="s">
        <v>228</v>
      </c>
      <c r="D27" s="147">
        <v>58560.01</v>
      </c>
      <c r="E27" s="147">
        <v>58560.01</v>
      </c>
      <c r="F27" s="148">
        <f t="shared" si="1"/>
        <v>0</v>
      </c>
      <c r="G27" s="149"/>
      <c r="H27" s="150"/>
      <c r="I27" s="150"/>
    </row>
    <row r="28" spans="1:9" ht="45.75" x14ac:dyDescent="0.25">
      <c r="A28" s="144" t="s">
        <v>123</v>
      </c>
      <c r="B28" s="145" t="s">
        <v>121</v>
      </c>
      <c r="C28" s="146" t="s">
        <v>229</v>
      </c>
      <c r="D28" s="147">
        <v>58560.01</v>
      </c>
      <c r="E28" s="147">
        <v>58560.01</v>
      </c>
      <c r="F28" s="148">
        <f t="shared" si="1"/>
        <v>0</v>
      </c>
      <c r="G28" s="149"/>
      <c r="H28" s="150"/>
      <c r="I28" s="150"/>
    </row>
    <row r="29" spans="1:9" ht="23.25" x14ac:dyDescent="0.25">
      <c r="A29" s="144" t="s">
        <v>124</v>
      </c>
      <c r="B29" s="145" t="s">
        <v>121</v>
      </c>
      <c r="C29" s="146" t="s">
        <v>230</v>
      </c>
      <c r="D29" s="147">
        <v>58560.01</v>
      </c>
      <c r="E29" s="147">
        <v>58560.01</v>
      </c>
      <c r="F29" s="148">
        <f t="shared" si="1"/>
        <v>0</v>
      </c>
      <c r="G29" s="149"/>
      <c r="H29" s="150"/>
      <c r="I29" s="150"/>
    </row>
    <row r="30" spans="1:9" x14ac:dyDescent="0.25">
      <c r="A30" s="144" t="s">
        <v>125</v>
      </c>
      <c r="B30" s="145" t="s">
        <v>121</v>
      </c>
      <c r="C30" s="146" t="s">
        <v>231</v>
      </c>
      <c r="D30" s="147">
        <v>44976.959999999999</v>
      </c>
      <c r="E30" s="147">
        <v>44976.959999999999</v>
      </c>
      <c r="F30" s="148">
        <f t="shared" si="1"/>
        <v>0</v>
      </c>
      <c r="G30" s="149"/>
      <c r="H30" s="150"/>
      <c r="I30" s="150"/>
    </row>
    <row r="31" spans="1:9" ht="34.5" x14ac:dyDescent="0.25">
      <c r="A31" s="144" t="s">
        <v>127</v>
      </c>
      <c r="B31" s="145" t="s">
        <v>121</v>
      </c>
      <c r="C31" s="146" t="s">
        <v>232</v>
      </c>
      <c r="D31" s="147">
        <v>13583.05</v>
      </c>
      <c r="E31" s="147">
        <v>13583.05</v>
      </c>
      <c r="F31" s="148">
        <f t="shared" si="1"/>
        <v>0</v>
      </c>
      <c r="G31" s="149"/>
      <c r="H31" s="150"/>
      <c r="I31" s="150"/>
    </row>
    <row r="32" spans="1:9" ht="34.5" x14ac:dyDescent="0.25">
      <c r="A32" s="144" t="s">
        <v>128</v>
      </c>
      <c r="B32" s="145" t="s">
        <v>121</v>
      </c>
      <c r="C32" s="146" t="s">
        <v>233</v>
      </c>
      <c r="D32" s="147">
        <v>194400</v>
      </c>
      <c r="E32" s="147">
        <v>145800</v>
      </c>
      <c r="F32" s="148">
        <v>48600</v>
      </c>
      <c r="G32" s="149"/>
      <c r="H32" s="150"/>
      <c r="I32" s="150"/>
    </row>
    <row r="33" spans="1:9" ht="57" x14ac:dyDescent="0.25">
      <c r="A33" s="144" t="s">
        <v>489</v>
      </c>
      <c r="B33" s="145" t="s">
        <v>121</v>
      </c>
      <c r="C33" s="146" t="s">
        <v>234</v>
      </c>
      <c r="D33" s="147">
        <v>194400</v>
      </c>
      <c r="E33" s="147">
        <v>145800</v>
      </c>
      <c r="F33" s="148">
        <v>48600</v>
      </c>
      <c r="G33" s="149"/>
      <c r="H33" s="150"/>
      <c r="I33" s="150"/>
    </row>
    <row r="34" spans="1:9" x14ac:dyDescent="0.25">
      <c r="A34" s="144" t="s">
        <v>129</v>
      </c>
      <c r="B34" s="145" t="s">
        <v>121</v>
      </c>
      <c r="C34" s="146" t="s">
        <v>235</v>
      </c>
      <c r="D34" s="147">
        <v>194400</v>
      </c>
      <c r="E34" s="147">
        <v>145800</v>
      </c>
      <c r="F34" s="148">
        <v>48600</v>
      </c>
      <c r="G34" s="149"/>
      <c r="H34" s="150"/>
      <c r="I34" s="150"/>
    </row>
    <row r="35" spans="1:9" x14ac:dyDescent="0.25">
      <c r="A35" s="144" t="s">
        <v>105</v>
      </c>
      <c r="B35" s="145" t="s">
        <v>121</v>
      </c>
      <c r="C35" s="146" t="s">
        <v>236</v>
      </c>
      <c r="D35" s="147">
        <v>194400</v>
      </c>
      <c r="E35" s="147">
        <v>145800</v>
      </c>
      <c r="F35" s="148">
        <v>48600</v>
      </c>
      <c r="G35" s="149"/>
      <c r="H35" s="150"/>
      <c r="I35" s="150"/>
    </row>
    <row r="36" spans="1:9" x14ac:dyDescent="0.25">
      <c r="A36" s="144" t="s">
        <v>130</v>
      </c>
      <c r="B36" s="145" t="s">
        <v>121</v>
      </c>
      <c r="C36" s="146" t="s">
        <v>237</v>
      </c>
      <c r="D36" s="147">
        <v>50000</v>
      </c>
      <c r="E36" s="147">
        <v>0</v>
      </c>
      <c r="F36" s="148">
        <v>50000</v>
      </c>
      <c r="G36" s="149"/>
      <c r="H36" s="150"/>
      <c r="I36" s="150"/>
    </row>
    <row r="37" spans="1:9" ht="23.25" x14ac:dyDescent="0.25">
      <c r="A37" s="144" t="s">
        <v>490</v>
      </c>
      <c r="B37" s="145" t="s">
        <v>121</v>
      </c>
      <c r="C37" s="146" t="s">
        <v>238</v>
      </c>
      <c r="D37" s="147">
        <v>50000</v>
      </c>
      <c r="E37" s="147">
        <v>0</v>
      </c>
      <c r="F37" s="148">
        <v>50000</v>
      </c>
      <c r="G37" s="149"/>
      <c r="H37" s="150"/>
      <c r="I37" s="150"/>
    </row>
    <row r="38" spans="1:9" x14ac:dyDescent="0.25">
      <c r="A38" s="144" t="s">
        <v>131</v>
      </c>
      <c r="B38" s="145" t="s">
        <v>121</v>
      </c>
      <c r="C38" s="146" t="s">
        <v>239</v>
      </c>
      <c r="D38" s="147">
        <v>50000</v>
      </c>
      <c r="E38" s="147">
        <v>0</v>
      </c>
      <c r="F38" s="148">
        <v>50000</v>
      </c>
      <c r="G38" s="149"/>
      <c r="H38" s="150"/>
      <c r="I38" s="150"/>
    </row>
    <row r="39" spans="1:9" x14ac:dyDescent="0.25">
      <c r="A39" s="144" t="s">
        <v>132</v>
      </c>
      <c r="B39" s="145" t="s">
        <v>121</v>
      </c>
      <c r="C39" s="146" t="s">
        <v>240</v>
      </c>
      <c r="D39" s="147">
        <v>50000</v>
      </c>
      <c r="E39" s="147">
        <v>0</v>
      </c>
      <c r="F39" s="148">
        <v>50000</v>
      </c>
      <c r="G39" s="149"/>
      <c r="H39" s="150"/>
      <c r="I39" s="150"/>
    </row>
    <row r="40" spans="1:9" x14ac:dyDescent="0.25">
      <c r="A40" s="144" t="s">
        <v>133</v>
      </c>
      <c r="B40" s="145" t="s">
        <v>121</v>
      </c>
      <c r="C40" s="146" t="s">
        <v>241</v>
      </c>
      <c r="D40" s="147">
        <v>15901599.41</v>
      </c>
      <c r="E40" s="147">
        <v>11090538.860000001</v>
      </c>
      <c r="F40" s="148">
        <v>4811060.55</v>
      </c>
      <c r="G40" s="149"/>
      <c r="H40" s="150"/>
      <c r="I40" s="150"/>
    </row>
    <row r="41" spans="1:9" ht="45.75" x14ac:dyDescent="0.25">
      <c r="A41" s="144" t="s">
        <v>491</v>
      </c>
      <c r="B41" s="145" t="s">
        <v>121</v>
      </c>
      <c r="C41" s="146" t="s">
        <v>242</v>
      </c>
      <c r="D41" s="147">
        <v>50000</v>
      </c>
      <c r="E41" s="147">
        <v>0</v>
      </c>
      <c r="F41" s="148">
        <v>50000</v>
      </c>
      <c r="G41" s="149"/>
      <c r="H41" s="150"/>
      <c r="I41" s="150"/>
    </row>
    <row r="42" spans="1:9" ht="23.25" x14ac:dyDescent="0.25">
      <c r="A42" s="144" t="s">
        <v>134</v>
      </c>
      <c r="B42" s="145" t="s">
        <v>121</v>
      </c>
      <c r="C42" s="146" t="s">
        <v>243</v>
      </c>
      <c r="D42" s="147">
        <v>50000</v>
      </c>
      <c r="E42" s="147">
        <v>0</v>
      </c>
      <c r="F42" s="148">
        <v>50000</v>
      </c>
      <c r="G42" s="149"/>
      <c r="H42" s="150"/>
      <c r="I42" s="150"/>
    </row>
    <row r="43" spans="1:9" ht="23.25" x14ac:dyDescent="0.25">
      <c r="A43" s="144" t="s">
        <v>135</v>
      </c>
      <c r="B43" s="145" t="s">
        <v>121</v>
      </c>
      <c r="C43" s="146" t="s">
        <v>244</v>
      </c>
      <c r="D43" s="147">
        <v>50000</v>
      </c>
      <c r="E43" s="147">
        <v>0</v>
      </c>
      <c r="F43" s="148">
        <v>50000</v>
      </c>
      <c r="G43" s="149"/>
      <c r="H43" s="150"/>
      <c r="I43" s="150"/>
    </row>
    <row r="44" spans="1:9" x14ac:dyDescent="0.25">
      <c r="A44" s="144" t="s">
        <v>471</v>
      </c>
      <c r="B44" s="145" t="s">
        <v>121</v>
      </c>
      <c r="C44" s="146" t="s">
        <v>470</v>
      </c>
      <c r="D44" s="147">
        <v>50000</v>
      </c>
      <c r="E44" s="147">
        <v>0</v>
      </c>
      <c r="F44" s="148">
        <v>50000</v>
      </c>
      <c r="G44" s="149"/>
      <c r="H44" s="150"/>
      <c r="I44" s="150"/>
    </row>
    <row r="45" spans="1:9" x14ac:dyDescent="0.25">
      <c r="A45" s="144" t="s">
        <v>492</v>
      </c>
      <c r="B45" s="145" t="s">
        <v>121</v>
      </c>
      <c r="C45" s="146" t="s">
        <v>245</v>
      </c>
      <c r="D45" s="147">
        <v>275998.09999999998</v>
      </c>
      <c r="E45" s="147">
        <v>270683.46999999997</v>
      </c>
      <c r="F45" s="148">
        <v>5314.63</v>
      </c>
      <c r="G45" s="149"/>
      <c r="H45" s="150"/>
      <c r="I45" s="150"/>
    </row>
    <row r="46" spans="1:9" x14ac:dyDescent="0.25">
      <c r="A46" s="144" t="s">
        <v>131</v>
      </c>
      <c r="B46" s="145" t="s">
        <v>121</v>
      </c>
      <c r="C46" s="146" t="s">
        <v>246</v>
      </c>
      <c r="D46" s="147">
        <v>275998.09999999998</v>
      </c>
      <c r="E46" s="147">
        <v>270683.46999999997</v>
      </c>
      <c r="F46" s="148">
        <v>5314.63</v>
      </c>
      <c r="G46" s="149"/>
      <c r="H46" s="150"/>
      <c r="I46" s="150"/>
    </row>
    <row r="47" spans="1:9" x14ac:dyDescent="0.25">
      <c r="A47" s="144" t="s">
        <v>136</v>
      </c>
      <c r="B47" s="145" t="s">
        <v>121</v>
      </c>
      <c r="C47" s="146" t="s">
        <v>247</v>
      </c>
      <c r="D47" s="147">
        <v>275998.09999999998</v>
      </c>
      <c r="E47" s="147">
        <v>270683.46999999997</v>
      </c>
      <c r="F47" s="148">
        <v>5314.63</v>
      </c>
      <c r="G47" s="149"/>
      <c r="H47" s="150"/>
      <c r="I47" s="150"/>
    </row>
    <row r="48" spans="1:9" x14ac:dyDescent="0.25">
      <c r="A48" s="144" t="s">
        <v>137</v>
      </c>
      <c r="B48" s="145" t="s">
        <v>121</v>
      </c>
      <c r="C48" s="146" t="s">
        <v>248</v>
      </c>
      <c r="D48" s="147">
        <v>238076</v>
      </c>
      <c r="E48" s="147">
        <v>238076</v>
      </c>
      <c r="F48" s="148">
        <f>D48-E48</f>
        <v>0</v>
      </c>
      <c r="G48" s="149"/>
      <c r="H48" s="150"/>
      <c r="I48" s="150"/>
    </row>
    <row r="49" spans="1:9" x14ac:dyDescent="0.25">
      <c r="A49" s="144" t="s">
        <v>138</v>
      </c>
      <c r="B49" s="145" t="s">
        <v>121</v>
      </c>
      <c r="C49" s="146" t="s">
        <v>249</v>
      </c>
      <c r="D49" s="147">
        <v>10664.63</v>
      </c>
      <c r="E49" s="147">
        <v>5350</v>
      </c>
      <c r="F49" s="148">
        <f>D49-E49</f>
        <v>5314.6299999999992</v>
      </c>
      <c r="G49" s="149"/>
      <c r="H49" s="150"/>
      <c r="I49" s="150"/>
    </row>
    <row r="50" spans="1:9" x14ac:dyDescent="0.25">
      <c r="A50" s="144" t="s">
        <v>139</v>
      </c>
      <c r="B50" s="145" t="s">
        <v>121</v>
      </c>
      <c r="C50" s="146" t="s">
        <v>250</v>
      </c>
      <c r="D50" s="147">
        <v>27257.47</v>
      </c>
      <c r="E50" s="147">
        <v>27257.47</v>
      </c>
      <c r="F50" s="148">
        <f>D50-E50</f>
        <v>0</v>
      </c>
      <c r="G50" s="149"/>
      <c r="H50" s="150"/>
      <c r="I50" s="150"/>
    </row>
    <row r="51" spans="1:9" ht="23.25" x14ac:dyDescent="0.25">
      <c r="A51" s="144" t="s">
        <v>493</v>
      </c>
      <c r="B51" s="145" t="s">
        <v>121</v>
      </c>
      <c r="C51" s="146" t="s">
        <v>251</v>
      </c>
      <c r="D51" s="147">
        <v>454500</v>
      </c>
      <c r="E51" s="147">
        <v>178209.39</v>
      </c>
      <c r="F51" s="148">
        <v>276290.61</v>
      </c>
      <c r="G51" s="149"/>
      <c r="H51" s="150"/>
      <c r="I51" s="150"/>
    </row>
    <row r="52" spans="1:9" ht="23.25" x14ac:dyDescent="0.25">
      <c r="A52" s="144" t="s">
        <v>134</v>
      </c>
      <c r="B52" s="145" t="s">
        <v>121</v>
      </c>
      <c r="C52" s="146" t="s">
        <v>252</v>
      </c>
      <c r="D52" s="147">
        <v>450000</v>
      </c>
      <c r="E52" s="147">
        <v>174453.39</v>
      </c>
      <c r="F52" s="148">
        <v>275546.61</v>
      </c>
      <c r="G52" s="149"/>
      <c r="H52" s="150"/>
      <c r="I52" s="150"/>
    </row>
    <row r="53" spans="1:9" ht="23.25" x14ac:dyDescent="0.25">
      <c r="A53" s="144" t="s">
        <v>135</v>
      </c>
      <c r="B53" s="145" t="s">
        <v>121</v>
      </c>
      <c r="C53" s="146" t="s">
        <v>253</v>
      </c>
      <c r="D53" s="147">
        <v>450000</v>
      </c>
      <c r="E53" s="147">
        <v>174453.39</v>
      </c>
      <c r="F53" s="148">
        <v>275546.61</v>
      </c>
      <c r="G53" s="149"/>
      <c r="H53" s="150"/>
      <c r="I53" s="150"/>
    </row>
    <row r="54" spans="1:9" x14ac:dyDescent="0.25">
      <c r="A54" s="144" t="s">
        <v>140</v>
      </c>
      <c r="B54" s="145" t="s">
        <v>121</v>
      </c>
      <c r="C54" s="146" t="s">
        <v>254</v>
      </c>
      <c r="D54" s="147">
        <v>300000</v>
      </c>
      <c r="E54" s="147">
        <v>87807.7</v>
      </c>
      <c r="F54" s="148">
        <f>D54-E54</f>
        <v>212192.3</v>
      </c>
      <c r="G54" s="149"/>
      <c r="H54" s="150"/>
      <c r="I54" s="150"/>
    </row>
    <row r="55" spans="1:9" x14ac:dyDescent="0.25">
      <c r="A55" s="144" t="s">
        <v>141</v>
      </c>
      <c r="B55" s="145" t="s">
        <v>121</v>
      </c>
      <c r="C55" s="146" t="s">
        <v>255</v>
      </c>
      <c r="D55" s="147">
        <v>150000</v>
      </c>
      <c r="E55" s="147">
        <v>86645.69</v>
      </c>
      <c r="F55" s="148">
        <f>D55-E55</f>
        <v>63354.31</v>
      </c>
      <c r="G55" s="149"/>
      <c r="H55" s="150"/>
      <c r="I55" s="150"/>
    </row>
    <row r="56" spans="1:9" x14ac:dyDescent="0.25">
      <c r="A56" s="144" t="s">
        <v>131</v>
      </c>
      <c r="B56" s="145" t="s">
        <v>121</v>
      </c>
      <c r="C56" s="146" t="s">
        <v>256</v>
      </c>
      <c r="D56" s="147">
        <v>4500</v>
      </c>
      <c r="E56" s="147">
        <v>3756</v>
      </c>
      <c r="F56" s="148">
        <v>744</v>
      </c>
      <c r="G56" s="149"/>
      <c r="H56" s="150"/>
      <c r="I56" s="150"/>
    </row>
    <row r="57" spans="1:9" x14ac:dyDescent="0.25">
      <c r="A57" s="144" t="s">
        <v>136</v>
      </c>
      <c r="B57" s="145" t="s">
        <v>121</v>
      </c>
      <c r="C57" s="146" t="s">
        <v>257</v>
      </c>
      <c r="D57" s="147">
        <v>4500</v>
      </c>
      <c r="E57" s="147">
        <v>3756</v>
      </c>
      <c r="F57" s="148">
        <v>744</v>
      </c>
      <c r="G57" s="149"/>
      <c r="H57" s="150"/>
      <c r="I57" s="150"/>
    </row>
    <row r="58" spans="1:9" x14ac:dyDescent="0.25">
      <c r="A58" s="144" t="s">
        <v>139</v>
      </c>
      <c r="B58" s="145" t="s">
        <v>121</v>
      </c>
      <c r="C58" s="146" t="s">
        <v>258</v>
      </c>
      <c r="D58" s="147">
        <v>4500</v>
      </c>
      <c r="E58" s="147">
        <v>3756</v>
      </c>
      <c r="F58" s="148">
        <f>D58-E58</f>
        <v>744</v>
      </c>
      <c r="G58" s="149"/>
      <c r="H58" s="150"/>
      <c r="I58" s="150"/>
    </row>
    <row r="59" spans="1:9" x14ac:dyDescent="0.25">
      <c r="A59" s="144" t="s">
        <v>494</v>
      </c>
      <c r="B59" s="145" t="s">
        <v>121</v>
      </c>
      <c r="C59" s="146" t="s">
        <v>495</v>
      </c>
      <c r="D59" s="147">
        <f>D60+D65</f>
        <v>15121101.309999999</v>
      </c>
      <c r="E59" s="147">
        <f>E60+E65</f>
        <v>10641646</v>
      </c>
      <c r="F59" s="148">
        <f>D59-E59</f>
        <v>4479455.3099999987</v>
      </c>
      <c r="G59" s="149"/>
      <c r="H59" s="150"/>
      <c r="I59" s="150"/>
    </row>
    <row r="60" spans="1:9" ht="34.5" x14ac:dyDescent="0.25">
      <c r="A60" s="144" t="s">
        <v>496</v>
      </c>
      <c r="B60" s="145" t="s">
        <v>121</v>
      </c>
      <c r="C60" s="146" t="s">
        <v>259</v>
      </c>
      <c r="D60" s="147">
        <v>13514695.6</v>
      </c>
      <c r="E60" s="147">
        <v>9682022.7200000007</v>
      </c>
      <c r="F60" s="148">
        <v>3832672.88</v>
      </c>
      <c r="G60" s="149"/>
      <c r="H60" s="150"/>
      <c r="I60" s="150"/>
    </row>
    <row r="61" spans="1:9" ht="45.75" x14ac:dyDescent="0.25">
      <c r="A61" s="144" t="s">
        <v>123</v>
      </c>
      <c r="B61" s="145" t="s">
        <v>121</v>
      </c>
      <c r="C61" s="146" t="s">
        <v>260</v>
      </c>
      <c r="D61" s="147">
        <v>13514695.6</v>
      </c>
      <c r="E61" s="147">
        <v>9682022.7200000007</v>
      </c>
      <c r="F61" s="148">
        <v>3832672.88</v>
      </c>
      <c r="G61" s="149"/>
      <c r="H61" s="150"/>
      <c r="I61" s="150"/>
    </row>
    <row r="62" spans="1:9" x14ac:dyDescent="0.25">
      <c r="A62" s="144" t="s">
        <v>142</v>
      </c>
      <c r="B62" s="145" t="s">
        <v>121</v>
      </c>
      <c r="C62" s="146" t="s">
        <v>261</v>
      </c>
      <c r="D62" s="147">
        <v>13514695.6</v>
      </c>
      <c r="E62" s="147">
        <v>9682022.7200000007</v>
      </c>
      <c r="F62" s="148">
        <v>3832672.88</v>
      </c>
      <c r="G62" s="149"/>
      <c r="H62" s="150"/>
      <c r="I62" s="150"/>
    </row>
    <row r="63" spans="1:9" x14ac:dyDescent="0.25">
      <c r="A63" s="144" t="s">
        <v>143</v>
      </c>
      <c r="B63" s="145" t="s">
        <v>121</v>
      </c>
      <c r="C63" s="146" t="s">
        <v>262</v>
      </c>
      <c r="D63" s="147">
        <v>10392939.779999999</v>
      </c>
      <c r="E63" s="147">
        <v>7616439.79</v>
      </c>
      <c r="F63" s="148">
        <f>D63-E63</f>
        <v>2776499.9899999993</v>
      </c>
      <c r="G63" s="149"/>
      <c r="H63" s="150"/>
      <c r="I63" s="150"/>
    </row>
    <row r="64" spans="1:9" ht="34.5" x14ac:dyDescent="0.25">
      <c r="A64" s="144" t="s">
        <v>144</v>
      </c>
      <c r="B64" s="145" t="s">
        <v>121</v>
      </c>
      <c r="C64" s="146" t="s">
        <v>263</v>
      </c>
      <c r="D64" s="147">
        <v>3121755.82</v>
      </c>
      <c r="E64" s="147">
        <v>2065582.93</v>
      </c>
      <c r="F64" s="148">
        <f>D64-E64</f>
        <v>1056172.8899999999</v>
      </c>
      <c r="G64" s="149"/>
      <c r="H64" s="150"/>
      <c r="I64" s="150"/>
    </row>
    <row r="65" spans="1:9" ht="34.5" x14ac:dyDescent="0.25">
      <c r="A65" s="144" t="s">
        <v>497</v>
      </c>
      <c r="B65" s="145" t="s">
        <v>121</v>
      </c>
      <c r="C65" s="146" t="s">
        <v>264</v>
      </c>
      <c r="D65" s="147">
        <v>1606405.71</v>
      </c>
      <c r="E65" s="147">
        <v>959623.28</v>
      </c>
      <c r="F65" s="148">
        <v>646782.43000000005</v>
      </c>
      <c r="G65" s="149"/>
      <c r="H65" s="150"/>
      <c r="I65" s="150"/>
    </row>
    <row r="66" spans="1:9" ht="23.25" x14ac:dyDescent="0.25">
      <c r="A66" s="144" t="s">
        <v>134</v>
      </c>
      <c r="B66" s="145" t="s">
        <v>121</v>
      </c>
      <c r="C66" s="146" t="s">
        <v>265</v>
      </c>
      <c r="D66" s="147">
        <v>1600000</v>
      </c>
      <c r="E66" s="147">
        <v>954851.57</v>
      </c>
      <c r="F66" s="148">
        <v>645148.43000000005</v>
      </c>
      <c r="G66" s="149"/>
      <c r="H66" s="150"/>
      <c r="I66" s="150"/>
    </row>
    <row r="67" spans="1:9" ht="23.25" x14ac:dyDescent="0.25">
      <c r="A67" s="144" t="s">
        <v>135</v>
      </c>
      <c r="B67" s="145" t="s">
        <v>121</v>
      </c>
      <c r="C67" s="146" t="s">
        <v>266</v>
      </c>
      <c r="D67" s="147">
        <v>1600000</v>
      </c>
      <c r="E67" s="147">
        <v>954851.57</v>
      </c>
      <c r="F67" s="148">
        <v>645148.43000000005</v>
      </c>
      <c r="G67" s="149"/>
      <c r="H67" s="150"/>
      <c r="I67" s="150"/>
    </row>
    <row r="68" spans="1:9" x14ac:dyDescent="0.25">
      <c r="A68" s="144" t="s">
        <v>140</v>
      </c>
      <c r="B68" s="145" t="s">
        <v>121</v>
      </c>
      <c r="C68" s="146" t="s">
        <v>267</v>
      </c>
      <c r="D68" s="147">
        <v>1325000</v>
      </c>
      <c r="E68" s="147">
        <v>878141.78</v>
      </c>
      <c r="F68" s="148">
        <f>D68-E68</f>
        <v>446858.22</v>
      </c>
      <c r="G68" s="149"/>
      <c r="H68" s="150"/>
      <c r="I68" s="150"/>
    </row>
    <row r="69" spans="1:9" x14ac:dyDescent="0.25">
      <c r="A69" s="144" t="s">
        <v>141</v>
      </c>
      <c r="B69" s="145" t="s">
        <v>121</v>
      </c>
      <c r="C69" s="146" t="s">
        <v>268</v>
      </c>
      <c r="D69" s="147">
        <v>275000</v>
      </c>
      <c r="E69" s="147">
        <v>76709.789999999994</v>
      </c>
      <c r="F69" s="148">
        <f>D69-E69</f>
        <v>198290.21000000002</v>
      </c>
      <c r="G69" s="149"/>
      <c r="H69" s="150"/>
      <c r="I69" s="150"/>
    </row>
    <row r="70" spans="1:9" x14ac:dyDescent="0.25">
      <c r="A70" s="144" t="s">
        <v>131</v>
      </c>
      <c r="B70" s="145" t="s">
        <v>121</v>
      </c>
      <c r="C70" s="146" t="s">
        <v>269</v>
      </c>
      <c r="D70" s="147">
        <v>6405.71</v>
      </c>
      <c r="E70" s="147">
        <v>4771.71</v>
      </c>
      <c r="F70" s="148">
        <v>1634</v>
      </c>
      <c r="G70" s="149"/>
      <c r="H70" s="150"/>
      <c r="I70" s="150"/>
    </row>
    <row r="71" spans="1:9" x14ac:dyDescent="0.25">
      <c r="A71" s="144" t="s">
        <v>136</v>
      </c>
      <c r="B71" s="145" t="s">
        <v>121</v>
      </c>
      <c r="C71" s="146" t="s">
        <v>270</v>
      </c>
      <c r="D71" s="147">
        <v>6405.71</v>
      </c>
      <c r="E71" s="147">
        <v>4771.71</v>
      </c>
      <c r="F71" s="148">
        <v>1634</v>
      </c>
      <c r="G71" s="149"/>
      <c r="H71" s="150"/>
      <c r="I71" s="150"/>
    </row>
    <row r="72" spans="1:9" x14ac:dyDescent="0.25">
      <c r="A72" s="144" t="s">
        <v>138</v>
      </c>
      <c r="B72" s="145" t="s">
        <v>121</v>
      </c>
      <c r="C72" s="146" t="s">
        <v>271</v>
      </c>
      <c r="D72" s="147">
        <v>5000</v>
      </c>
      <c r="E72" s="147">
        <v>3366</v>
      </c>
      <c r="F72" s="148">
        <f>D72-E72</f>
        <v>1634</v>
      </c>
      <c r="G72" s="149"/>
      <c r="H72" s="150"/>
      <c r="I72" s="150"/>
    </row>
    <row r="73" spans="1:9" x14ac:dyDescent="0.25">
      <c r="A73" s="144" t="s">
        <v>139</v>
      </c>
      <c r="B73" s="145" t="s">
        <v>121</v>
      </c>
      <c r="C73" s="146" t="s">
        <v>272</v>
      </c>
      <c r="D73" s="147">
        <v>1405.71</v>
      </c>
      <c r="E73" s="147">
        <v>1405.71</v>
      </c>
      <c r="F73" s="148">
        <f>D73-E73</f>
        <v>0</v>
      </c>
      <c r="G73" s="149"/>
      <c r="H73" s="150"/>
      <c r="I73" s="150"/>
    </row>
    <row r="74" spans="1:9" x14ac:dyDescent="0.25">
      <c r="A74" s="144" t="s">
        <v>145</v>
      </c>
      <c r="B74" s="145" t="s">
        <v>121</v>
      </c>
      <c r="C74" s="146" t="s">
        <v>273</v>
      </c>
      <c r="D74" s="147">
        <v>345900</v>
      </c>
      <c r="E74" s="147">
        <v>218645.6</v>
      </c>
      <c r="F74" s="148">
        <v>127254.39999999999</v>
      </c>
      <c r="G74" s="149"/>
      <c r="H74" s="150"/>
      <c r="I74" s="150"/>
    </row>
    <row r="75" spans="1:9" x14ac:dyDescent="0.25">
      <c r="A75" s="144" t="s">
        <v>146</v>
      </c>
      <c r="B75" s="145" t="s">
        <v>121</v>
      </c>
      <c r="C75" s="146" t="s">
        <v>274</v>
      </c>
      <c r="D75" s="147">
        <v>345900</v>
      </c>
      <c r="E75" s="147">
        <v>218645.6</v>
      </c>
      <c r="F75" s="148">
        <v>127254.39999999999</v>
      </c>
      <c r="G75" s="149"/>
      <c r="H75" s="150"/>
      <c r="I75" s="150"/>
    </row>
    <row r="76" spans="1:9" ht="34.5" x14ac:dyDescent="0.25">
      <c r="A76" s="144" t="s">
        <v>498</v>
      </c>
      <c r="B76" s="145" t="s">
        <v>121</v>
      </c>
      <c r="C76" s="146" t="s">
        <v>275</v>
      </c>
      <c r="D76" s="147">
        <v>345900</v>
      </c>
      <c r="E76" s="147">
        <v>218645.6</v>
      </c>
      <c r="F76" s="148">
        <v>127254.39999999999</v>
      </c>
      <c r="G76" s="149"/>
      <c r="H76" s="150"/>
      <c r="I76" s="150"/>
    </row>
    <row r="77" spans="1:9" ht="45.75" x14ac:dyDescent="0.25">
      <c r="A77" s="144" t="s">
        <v>123</v>
      </c>
      <c r="B77" s="145" t="s">
        <v>121</v>
      </c>
      <c r="C77" s="146" t="s">
        <v>276</v>
      </c>
      <c r="D77" s="147">
        <v>300637.01</v>
      </c>
      <c r="E77" s="147">
        <v>218645.6</v>
      </c>
      <c r="F77" s="148">
        <v>81991.41</v>
      </c>
      <c r="G77" s="149"/>
      <c r="H77" s="150"/>
      <c r="I77" s="150"/>
    </row>
    <row r="78" spans="1:9" ht="23.25" x14ac:dyDescent="0.25">
      <c r="A78" s="144" t="s">
        <v>124</v>
      </c>
      <c r="B78" s="145" t="s">
        <v>121</v>
      </c>
      <c r="C78" s="146" t="s">
        <v>277</v>
      </c>
      <c r="D78" s="147">
        <v>300637.01</v>
      </c>
      <c r="E78" s="147">
        <v>218645.6</v>
      </c>
      <c r="F78" s="148">
        <v>81991.41</v>
      </c>
      <c r="G78" s="149"/>
      <c r="H78" s="150"/>
      <c r="I78" s="150"/>
    </row>
    <row r="79" spans="1:9" x14ac:dyDescent="0.25">
      <c r="A79" s="144" t="s">
        <v>125</v>
      </c>
      <c r="B79" s="145" t="s">
        <v>121</v>
      </c>
      <c r="C79" s="146" t="s">
        <v>278</v>
      </c>
      <c r="D79" s="147">
        <v>241776</v>
      </c>
      <c r="E79" s="147">
        <v>171321.42</v>
      </c>
      <c r="F79" s="148">
        <f>D79-E79</f>
        <v>70454.579999999987</v>
      </c>
      <c r="G79" s="149"/>
      <c r="H79" s="150"/>
      <c r="I79" s="150"/>
    </row>
    <row r="80" spans="1:9" ht="34.5" x14ac:dyDescent="0.25">
      <c r="A80" s="144" t="s">
        <v>127</v>
      </c>
      <c r="B80" s="145" t="s">
        <v>121</v>
      </c>
      <c r="C80" s="146" t="s">
        <v>279</v>
      </c>
      <c r="D80" s="147">
        <v>58861.01</v>
      </c>
      <c r="E80" s="147">
        <v>47324.18</v>
      </c>
      <c r="F80" s="148">
        <f>D80-E80</f>
        <v>11536.830000000002</v>
      </c>
      <c r="G80" s="149"/>
      <c r="H80" s="150"/>
      <c r="I80" s="150"/>
    </row>
    <row r="81" spans="1:9" ht="23.25" x14ac:dyDescent="0.25">
      <c r="A81" s="144" t="s">
        <v>134</v>
      </c>
      <c r="B81" s="145" t="s">
        <v>121</v>
      </c>
      <c r="C81" s="146" t="s">
        <v>280</v>
      </c>
      <c r="D81" s="147">
        <v>45262.99</v>
      </c>
      <c r="E81" s="147">
        <v>0</v>
      </c>
      <c r="F81" s="148">
        <v>45262.99</v>
      </c>
      <c r="G81" s="149"/>
      <c r="H81" s="150"/>
      <c r="I81" s="150"/>
    </row>
    <row r="82" spans="1:9" ht="23.25" x14ac:dyDescent="0.25">
      <c r="A82" s="144" t="s">
        <v>135</v>
      </c>
      <c r="B82" s="145" t="s">
        <v>121</v>
      </c>
      <c r="C82" s="146" t="s">
        <v>281</v>
      </c>
      <c r="D82" s="147">
        <v>45262.99</v>
      </c>
      <c r="E82" s="147">
        <v>0</v>
      </c>
      <c r="F82" s="148">
        <v>45262.99</v>
      </c>
      <c r="G82" s="149"/>
      <c r="H82" s="150"/>
      <c r="I82" s="150"/>
    </row>
    <row r="83" spans="1:9" x14ac:dyDescent="0.25">
      <c r="A83" s="144" t="s">
        <v>471</v>
      </c>
      <c r="B83" s="145" t="s">
        <v>121</v>
      </c>
      <c r="C83" s="146" t="s">
        <v>472</v>
      </c>
      <c r="D83" s="147">
        <v>45262.99</v>
      </c>
      <c r="E83" s="147">
        <v>0</v>
      </c>
      <c r="F83" s="148">
        <v>45262.99</v>
      </c>
      <c r="G83" s="149"/>
      <c r="H83" s="150"/>
      <c r="I83" s="150"/>
    </row>
    <row r="84" spans="1:9" ht="23.25" x14ac:dyDescent="0.25">
      <c r="A84" s="144" t="s">
        <v>147</v>
      </c>
      <c r="B84" s="145" t="s">
        <v>121</v>
      </c>
      <c r="C84" s="146" t="s">
        <v>282</v>
      </c>
      <c r="D84" s="147">
        <v>2007813.79</v>
      </c>
      <c r="E84" s="147">
        <v>762257.59</v>
      </c>
      <c r="F84" s="148">
        <v>1245556.2</v>
      </c>
      <c r="G84" s="149"/>
      <c r="H84" s="150"/>
      <c r="I84" s="150"/>
    </row>
    <row r="85" spans="1:9" ht="23.25" x14ac:dyDescent="0.25">
      <c r="A85" s="144" t="s">
        <v>148</v>
      </c>
      <c r="B85" s="145" t="s">
        <v>121</v>
      </c>
      <c r="C85" s="146" t="s">
        <v>283</v>
      </c>
      <c r="D85" s="147">
        <v>2007813.79</v>
      </c>
      <c r="E85" s="147">
        <v>762257.59</v>
      </c>
      <c r="F85" s="148">
        <v>1245556.2</v>
      </c>
      <c r="G85" s="149"/>
      <c r="H85" s="150"/>
      <c r="I85" s="150"/>
    </row>
    <row r="86" spans="1:9" ht="45.75" x14ac:dyDescent="0.25">
      <c r="A86" s="144" t="s">
        <v>499</v>
      </c>
      <c r="B86" s="145" t="s">
        <v>121</v>
      </c>
      <c r="C86" s="146" t="s">
        <v>284</v>
      </c>
      <c r="D86" s="147">
        <v>2007813.79</v>
      </c>
      <c r="E86" s="147">
        <v>762257.59</v>
      </c>
      <c r="F86" s="148">
        <v>1245556.2</v>
      </c>
      <c r="G86" s="149"/>
      <c r="H86" s="150"/>
      <c r="I86" s="150"/>
    </row>
    <row r="87" spans="1:9" x14ac:dyDescent="0.25">
      <c r="A87" s="144" t="s">
        <v>500</v>
      </c>
      <c r="B87" s="145" t="s">
        <v>121</v>
      </c>
      <c r="C87" s="146" t="s">
        <v>285</v>
      </c>
      <c r="D87" s="147">
        <v>239379.24</v>
      </c>
      <c r="E87" s="147">
        <v>79793.08</v>
      </c>
      <c r="F87" s="148">
        <v>159586.16</v>
      </c>
      <c r="G87" s="149"/>
      <c r="H87" s="150"/>
      <c r="I87" s="150"/>
    </row>
    <row r="88" spans="1:9" ht="23.25" x14ac:dyDescent="0.25">
      <c r="A88" s="144" t="s">
        <v>134</v>
      </c>
      <c r="B88" s="145" t="s">
        <v>121</v>
      </c>
      <c r="C88" s="146" t="s">
        <v>286</v>
      </c>
      <c r="D88" s="147">
        <v>239379.24</v>
      </c>
      <c r="E88" s="147">
        <v>79793.08</v>
      </c>
      <c r="F88" s="148">
        <v>159586.16</v>
      </c>
      <c r="G88" s="149"/>
      <c r="H88" s="150"/>
      <c r="I88" s="150"/>
    </row>
    <row r="89" spans="1:9" ht="23.25" x14ac:dyDescent="0.25">
      <c r="A89" s="144" t="s">
        <v>135</v>
      </c>
      <c r="B89" s="145" t="s">
        <v>121</v>
      </c>
      <c r="C89" s="146" t="s">
        <v>287</v>
      </c>
      <c r="D89" s="147">
        <v>239379.24</v>
      </c>
      <c r="E89" s="147">
        <v>79793.08</v>
      </c>
      <c r="F89" s="148">
        <v>159586.16</v>
      </c>
      <c r="G89" s="149"/>
      <c r="H89" s="150"/>
      <c r="I89" s="150"/>
    </row>
    <row r="90" spans="1:9" x14ac:dyDescent="0.25">
      <c r="A90" s="144" t="s">
        <v>140</v>
      </c>
      <c r="B90" s="145" t="s">
        <v>121</v>
      </c>
      <c r="C90" s="146" t="s">
        <v>288</v>
      </c>
      <c r="D90" s="147">
        <f>D89</f>
        <v>239379.24</v>
      </c>
      <c r="E90" s="147">
        <v>79793.08</v>
      </c>
      <c r="F90" s="148">
        <f>D90-E90</f>
        <v>159586.15999999997</v>
      </c>
      <c r="G90" s="149"/>
      <c r="H90" s="150"/>
      <c r="I90" s="150"/>
    </row>
    <row r="91" spans="1:9" ht="34.5" x14ac:dyDescent="0.25">
      <c r="A91" s="144" t="s">
        <v>501</v>
      </c>
      <c r="B91" s="145" t="s">
        <v>121</v>
      </c>
      <c r="C91" s="146" t="s">
        <v>289</v>
      </c>
      <c r="D91" s="147">
        <v>137318.57</v>
      </c>
      <c r="E91" s="147">
        <v>0</v>
      </c>
      <c r="F91" s="148">
        <v>137318.57</v>
      </c>
      <c r="G91" s="149"/>
      <c r="H91" s="150"/>
      <c r="I91" s="150"/>
    </row>
    <row r="92" spans="1:9" ht="23.25" x14ac:dyDescent="0.25">
      <c r="A92" s="144" t="s">
        <v>134</v>
      </c>
      <c r="B92" s="145" t="s">
        <v>121</v>
      </c>
      <c r="C92" s="146" t="s">
        <v>290</v>
      </c>
      <c r="D92" s="147">
        <v>137318.57</v>
      </c>
      <c r="E92" s="147">
        <v>0</v>
      </c>
      <c r="F92" s="148">
        <v>137318.57</v>
      </c>
      <c r="G92" s="149"/>
      <c r="H92" s="150"/>
      <c r="I92" s="150"/>
    </row>
    <row r="93" spans="1:9" ht="23.25" x14ac:dyDescent="0.25">
      <c r="A93" s="144" t="s">
        <v>135</v>
      </c>
      <c r="B93" s="145" t="s">
        <v>121</v>
      </c>
      <c r="C93" s="146" t="s">
        <v>291</v>
      </c>
      <c r="D93" s="147">
        <v>137318.57</v>
      </c>
      <c r="E93" s="147">
        <v>0</v>
      </c>
      <c r="F93" s="148">
        <v>137318.57</v>
      </c>
      <c r="G93" s="149"/>
      <c r="H93" s="150"/>
      <c r="I93" s="150"/>
    </row>
    <row r="94" spans="1:9" x14ac:dyDescent="0.25">
      <c r="A94" s="144" t="s">
        <v>471</v>
      </c>
      <c r="B94" s="145" t="s">
        <v>121</v>
      </c>
      <c r="C94" s="146" t="s">
        <v>473</v>
      </c>
      <c r="D94" s="147">
        <v>137318.57</v>
      </c>
      <c r="E94" s="147">
        <v>0</v>
      </c>
      <c r="F94" s="148">
        <v>137318.57</v>
      </c>
      <c r="G94" s="149"/>
      <c r="H94" s="150"/>
      <c r="I94" s="150"/>
    </row>
    <row r="95" spans="1:9" ht="23.25" x14ac:dyDescent="0.25">
      <c r="A95" s="144" t="s">
        <v>502</v>
      </c>
      <c r="B95" s="145" t="s">
        <v>121</v>
      </c>
      <c r="C95" s="146" t="s">
        <v>292</v>
      </c>
      <c r="D95" s="147">
        <v>5000</v>
      </c>
      <c r="E95" s="147">
        <v>0</v>
      </c>
      <c r="F95" s="148">
        <v>5000</v>
      </c>
      <c r="G95" s="149"/>
      <c r="H95" s="150"/>
      <c r="I95" s="150"/>
    </row>
    <row r="96" spans="1:9" ht="23.25" x14ac:dyDescent="0.25">
      <c r="A96" s="144" t="s">
        <v>134</v>
      </c>
      <c r="B96" s="145" t="s">
        <v>121</v>
      </c>
      <c r="C96" s="146" t="s">
        <v>293</v>
      </c>
      <c r="D96" s="147">
        <v>5000</v>
      </c>
      <c r="E96" s="147">
        <v>0</v>
      </c>
      <c r="F96" s="148">
        <v>5000</v>
      </c>
      <c r="G96" s="149"/>
      <c r="H96" s="150"/>
      <c r="I96" s="150"/>
    </row>
    <row r="97" spans="1:9" ht="23.25" x14ac:dyDescent="0.25">
      <c r="A97" s="144" t="s">
        <v>135</v>
      </c>
      <c r="B97" s="145" t="s">
        <v>121</v>
      </c>
      <c r="C97" s="146" t="s">
        <v>294</v>
      </c>
      <c r="D97" s="147">
        <v>5000</v>
      </c>
      <c r="E97" s="147">
        <v>0</v>
      </c>
      <c r="F97" s="148">
        <v>5000</v>
      </c>
      <c r="G97" s="149"/>
      <c r="H97" s="150"/>
      <c r="I97" s="150"/>
    </row>
    <row r="98" spans="1:9" x14ac:dyDescent="0.25">
      <c r="A98" s="144" t="s">
        <v>471</v>
      </c>
      <c r="B98" s="145" t="s">
        <v>121</v>
      </c>
      <c r="C98" s="146" t="s">
        <v>474</v>
      </c>
      <c r="D98" s="147">
        <v>5000</v>
      </c>
      <c r="E98" s="147">
        <v>0</v>
      </c>
      <c r="F98" s="148">
        <v>5000</v>
      </c>
      <c r="G98" s="149"/>
      <c r="H98" s="150"/>
      <c r="I98" s="150"/>
    </row>
    <row r="99" spans="1:9" ht="34.5" x14ac:dyDescent="0.25">
      <c r="A99" s="144" t="s">
        <v>503</v>
      </c>
      <c r="B99" s="145" t="s">
        <v>121</v>
      </c>
      <c r="C99" s="146" t="s">
        <v>295</v>
      </c>
      <c r="D99" s="147">
        <v>10000</v>
      </c>
      <c r="E99" s="147">
        <v>0</v>
      </c>
      <c r="F99" s="148">
        <v>10000</v>
      </c>
      <c r="G99" s="149"/>
      <c r="H99" s="150"/>
      <c r="I99" s="150"/>
    </row>
    <row r="100" spans="1:9" ht="23.25" x14ac:dyDescent="0.25">
      <c r="A100" s="144" t="s">
        <v>134</v>
      </c>
      <c r="B100" s="145" t="s">
        <v>121</v>
      </c>
      <c r="C100" s="146" t="s">
        <v>296</v>
      </c>
      <c r="D100" s="147">
        <v>10000</v>
      </c>
      <c r="E100" s="147">
        <v>0</v>
      </c>
      <c r="F100" s="148">
        <v>10000</v>
      </c>
      <c r="G100" s="149"/>
      <c r="H100" s="150"/>
      <c r="I100" s="150"/>
    </row>
    <row r="101" spans="1:9" ht="23.25" x14ac:dyDescent="0.25">
      <c r="A101" s="144" t="s">
        <v>135</v>
      </c>
      <c r="B101" s="145" t="s">
        <v>121</v>
      </c>
      <c r="C101" s="146" t="s">
        <v>297</v>
      </c>
      <c r="D101" s="147">
        <v>10000</v>
      </c>
      <c r="E101" s="147">
        <v>0</v>
      </c>
      <c r="F101" s="148">
        <v>10000</v>
      </c>
      <c r="G101" s="149"/>
      <c r="H101" s="150"/>
      <c r="I101" s="150"/>
    </row>
    <row r="102" spans="1:9" x14ac:dyDescent="0.25">
      <c r="A102" s="144" t="s">
        <v>471</v>
      </c>
      <c r="B102" s="145" t="s">
        <v>121</v>
      </c>
      <c r="C102" s="146" t="s">
        <v>475</v>
      </c>
      <c r="D102" s="147">
        <v>10000</v>
      </c>
      <c r="E102" s="147">
        <v>0</v>
      </c>
      <c r="F102" s="148">
        <v>10000</v>
      </c>
      <c r="G102" s="149"/>
      <c r="H102" s="150"/>
      <c r="I102" s="150"/>
    </row>
    <row r="103" spans="1:9" ht="34.5" x14ac:dyDescent="0.25">
      <c r="A103" s="144" t="s">
        <v>504</v>
      </c>
      <c r="B103" s="145" t="s">
        <v>121</v>
      </c>
      <c r="C103" s="146" t="s">
        <v>298</v>
      </c>
      <c r="D103" s="147">
        <v>300000</v>
      </c>
      <c r="E103" s="147">
        <v>0</v>
      </c>
      <c r="F103" s="148">
        <v>300000</v>
      </c>
      <c r="G103" s="149"/>
      <c r="H103" s="150"/>
      <c r="I103" s="150"/>
    </row>
    <row r="104" spans="1:9" ht="23.25" x14ac:dyDescent="0.25">
      <c r="A104" s="144" t="s">
        <v>134</v>
      </c>
      <c r="B104" s="145" t="s">
        <v>121</v>
      </c>
      <c r="C104" s="146" t="s">
        <v>299</v>
      </c>
      <c r="D104" s="147">
        <v>300000</v>
      </c>
      <c r="E104" s="147">
        <v>0</v>
      </c>
      <c r="F104" s="148">
        <v>300000</v>
      </c>
      <c r="G104" s="149"/>
      <c r="H104" s="150"/>
      <c r="I104" s="150"/>
    </row>
    <row r="105" spans="1:9" ht="23.25" x14ac:dyDescent="0.25">
      <c r="A105" s="144" t="s">
        <v>135</v>
      </c>
      <c r="B105" s="145" t="s">
        <v>121</v>
      </c>
      <c r="C105" s="146" t="s">
        <v>300</v>
      </c>
      <c r="D105" s="147">
        <v>300000</v>
      </c>
      <c r="E105" s="147">
        <v>0</v>
      </c>
      <c r="F105" s="148">
        <v>300000</v>
      </c>
      <c r="G105" s="149"/>
      <c r="H105" s="150"/>
      <c r="I105" s="150"/>
    </row>
    <row r="106" spans="1:9" x14ac:dyDescent="0.25">
      <c r="A106" s="144" t="s">
        <v>471</v>
      </c>
      <c r="B106" s="145" t="s">
        <v>121</v>
      </c>
      <c r="C106" s="146" t="s">
        <v>476</v>
      </c>
      <c r="D106" s="147">
        <v>300000</v>
      </c>
      <c r="E106" s="147">
        <v>0</v>
      </c>
      <c r="F106" s="148">
        <v>300000</v>
      </c>
      <c r="G106" s="149"/>
      <c r="H106" s="150"/>
      <c r="I106" s="150"/>
    </row>
    <row r="107" spans="1:9" ht="45.75" x14ac:dyDescent="0.25">
      <c r="A107" s="144" t="s">
        <v>505</v>
      </c>
      <c r="B107" s="145" t="s">
        <v>121</v>
      </c>
      <c r="C107" s="146" t="s">
        <v>301</v>
      </c>
      <c r="D107" s="147">
        <v>610000</v>
      </c>
      <c r="E107" s="147">
        <v>510000</v>
      </c>
      <c r="F107" s="148">
        <v>100000</v>
      </c>
      <c r="G107" s="149"/>
      <c r="H107" s="150"/>
      <c r="I107" s="150"/>
    </row>
    <row r="108" spans="1:9" ht="23.25" x14ac:dyDescent="0.25">
      <c r="A108" s="144" t="s">
        <v>134</v>
      </c>
      <c r="B108" s="145" t="s">
        <v>121</v>
      </c>
      <c r="C108" s="146" t="s">
        <v>302</v>
      </c>
      <c r="D108" s="147">
        <v>610000</v>
      </c>
      <c r="E108" s="147">
        <v>510000</v>
      </c>
      <c r="F108" s="148">
        <v>100000</v>
      </c>
      <c r="G108" s="149"/>
      <c r="H108" s="150"/>
      <c r="I108" s="150"/>
    </row>
    <row r="109" spans="1:9" ht="23.25" x14ac:dyDescent="0.25">
      <c r="A109" s="144" t="s">
        <v>135</v>
      </c>
      <c r="B109" s="145" t="s">
        <v>121</v>
      </c>
      <c r="C109" s="146" t="s">
        <v>303</v>
      </c>
      <c r="D109" s="147">
        <v>610000</v>
      </c>
      <c r="E109" s="147">
        <v>510000</v>
      </c>
      <c r="F109" s="148">
        <v>100000</v>
      </c>
      <c r="G109" s="149"/>
      <c r="H109" s="150"/>
      <c r="I109" s="150"/>
    </row>
    <row r="110" spans="1:9" x14ac:dyDescent="0.25">
      <c r="A110" s="144" t="s">
        <v>140</v>
      </c>
      <c r="B110" s="145" t="s">
        <v>121</v>
      </c>
      <c r="C110" s="146" t="s">
        <v>304</v>
      </c>
      <c r="D110" s="147">
        <v>610000</v>
      </c>
      <c r="E110" s="147">
        <v>510000</v>
      </c>
      <c r="F110" s="148">
        <f>D110-E110</f>
        <v>100000</v>
      </c>
      <c r="G110" s="149"/>
      <c r="H110" s="150"/>
      <c r="I110" s="150"/>
    </row>
    <row r="111" spans="1:9" ht="23.25" x14ac:dyDescent="0.25">
      <c r="A111" s="144" t="s">
        <v>506</v>
      </c>
      <c r="B111" s="145" t="s">
        <v>121</v>
      </c>
      <c r="C111" s="146" t="s">
        <v>305</v>
      </c>
      <c r="D111" s="147">
        <v>15000</v>
      </c>
      <c r="E111" s="147">
        <v>0</v>
      </c>
      <c r="F111" s="148">
        <v>15000</v>
      </c>
      <c r="G111" s="149"/>
      <c r="H111" s="150"/>
      <c r="I111" s="150"/>
    </row>
    <row r="112" spans="1:9" ht="23.25" x14ac:dyDescent="0.25">
      <c r="A112" s="144" t="s">
        <v>134</v>
      </c>
      <c r="B112" s="145" t="s">
        <v>121</v>
      </c>
      <c r="C112" s="146" t="s">
        <v>306</v>
      </c>
      <c r="D112" s="147">
        <v>15000</v>
      </c>
      <c r="E112" s="147">
        <v>0</v>
      </c>
      <c r="F112" s="148">
        <v>15000</v>
      </c>
      <c r="G112" s="149"/>
      <c r="H112" s="150"/>
      <c r="I112" s="150"/>
    </row>
    <row r="113" spans="1:9" ht="23.25" x14ac:dyDescent="0.25">
      <c r="A113" s="144" t="s">
        <v>135</v>
      </c>
      <c r="B113" s="145" t="s">
        <v>121</v>
      </c>
      <c r="C113" s="146" t="s">
        <v>307</v>
      </c>
      <c r="D113" s="147">
        <v>15000</v>
      </c>
      <c r="E113" s="147">
        <v>0</v>
      </c>
      <c r="F113" s="148">
        <v>15000</v>
      </c>
      <c r="G113" s="149"/>
      <c r="H113" s="150"/>
      <c r="I113" s="150"/>
    </row>
    <row r="114" spans="1:9" x14ac:dyDescent="0.25">
      <c r="A114" s="144" t="s">
        <v>471</v>
      </c>
      <c r="B114" s="145" t="s">
        <v>121</v>
      </c>
      <c r="C114" s="146" t="s">
        <v>477</v>
      </c>
      <c r="D114" s="147">
        <v>15000</v>
      </c>
      <c r="E114" s="147">
        <v>0</v>
      </c>
      <c r="F114" s="148">
        <v>15000</v>
      </c>
      <c r="G114" s="149"/>
      <c r="H114" s="150"/>
      <c r="I114" s="150"/>
    </row>
    <row r="115" spans="1:9" ht="34.5" x14ac:dyDescent="0.25">
      <c r="A115" s="144" t="s">
        <v>507</v>
      </c>
      <c r="B115" s="145" t="s">
        <v>121</v>
      </c>
      <c r="C115" s="146" t="s">
        <v>308</v>
      </c>
      <c r="D115" s="147">
        <v>691115.98</v>
      </c>
      <c r="E115" s="147">
        <v>172464.51</v>
      </c>
      <c r="F115" s="148">
        <v>518651.47</v>
      </c>
      <c r="G115" s="149"/>
      <c r="H115" s="150"/>
      <c r="I115" s="150"/>
    </row>
    <row r="116" spans="1:9" ht="23.25" x14ac:dyDescent="0.25">
      <c r="A116" s="144" t="s">
        <v>134</v>
      </c>
      <c r="B116" s="145" t="s">
        <v>121</v>
      </c>
      <c r="C116" s="146" t="s">
        <v>309</v>
      </c>
      <c r="D116" s="147">
        <v>691115.98</v>
      </c>
      <c r="E116" s="147">
        <v>172464.51</v>
      </c>
      <c r="F116" s="148">
        <v>518651.47</v>
      </c>
      <c r="G116" s="149"/>
      <c r="H116" s="150"/>
      <c r="I116" s="150"/>
    </row>
    <row r="117" spans="1:9" ht="23.25" x14ac:dyDescent="0.25">
      <c r="A117" s="144" t="s">
        <v>135</v>
      </c>
      <c r="B117" s="145" t="s">
        <v>121</v>
      </c>
      <c r="C117" s="146" t="s">
        <v>310</v>
      </c>
      <c r="D117" s="147">
        <v>691115.98</v>
      </c>
      <c r="E117" s="147">
        <v>172464.51</v>
      </c>
      <c r="F117" s="148">
        <v>518651.47</v>
      </c>
      <c r="G117" s="149"/>
      <c r="H117" s="150"/>
      <c r="I117" s="150"/>
    </row>
    <row r="118" spans="1:9" x14ac:dyDescent="0.25">
      <c r="A118" s="144" t="s">
        <v>140</v>
      </c>
      <c r="B118" s="145" t="s">
        <v>121</v>
      </c>
      <c r="C118" s="146" t="s">
        <v>311</v>
      </c>
      <c r="D118" s="147">
        <f>D117</f>
        <v>691115.98</v>
      </c>
      <c r="E118" s="147">
        <v>172464.51</v>
      </c>
      <c r="F118" s="148" t="s">
        <v>40</v>
      </c>
      <c r="G118" s="149"/>
      <c r="H118" s="150"/>
      <c r="I118" s="150"/>
    </row>
    <row r="119" spans="1:9" x14ac:dyDescent="0.25">
      <c r="A119" s="144" t="s">
        <v>149</v>
      </c>
      <c r="B119" s="145" t="s">
        <v>121</v>
      </c>
      <c r="C119" s="146" t="s">
        <v>312</v>
      </c>
      <c r="D119" s="147">
        <v>10186477.609999999</v>
      </c>
      <c r="E119" s="147">
        <v>9749927.2899999991</v>
      </c>
      <c r="F119" s="148">
        <v>436550.32</v>
      </c>
      <c r="G119" s="149"/>
      <c r="H119" s="150"/>
      <c r="I119" s="150"/>
    </row>
    <row r="120" spans="1:9" x14ac:dyDescent="0.25">
      <c r="A120" s="144" t="s">
        <v>150</v>
      </c>
      <c r="B120" s="145" t="s">
        <v>121</v>
      </c>
      <c r="C120" s="146" t="s">
        <v>313</v>
      </c>
      <c r="D120" s="147">
        <v>9592713.6099999994</v>
      </c>
      <c r="E120" s="147">
        <v>9481709.2899999991</v>
      </c>
      <c r="F120" s="148">
        <v>111004.31999999999</v>
      </c>
      <c r="G120" s="149"/>
      <c r="H120" s="150"/>
      <c r="I120" s="150"/>
    </row>
    <row r="121" spans="1:9" ht="45.75" x14ac:dyDescent="0.25">
      <c r="A121" s="144" t="s">
        <v>508</v>
      </c>
      <c r="B121" s="145" t="s">
        <v>121</v>
      </c>
      <c r="C121" s="146" t="s">
        <v>314</v>
      </c>
      <c r="D121" s="147">
        <v>9489997.5700000003</v>
      </c>
      <c r="E121" s="147">
        <v>9481709.2899999991</v>
      </c>
      <c r="F121" s="148">
        <v>8288.2800000000007</v>
      </c>
      <c r="G121" s="149"/>
      <c r="H121" s="150"/>
      <c r="I121" s="150"/>
    </row>
    <row r="122" spans="1:9" ht="23.25" x14ac:dyDescent="0.25">
      <c r="A122" s="144" t="s">
        <v>134</v>
      </c>
      <c r="B122" s="145" t="s">
        <v>121</v>
      </c>
      <c r="C122" s="146" t="s">
        <v>315</v>
      </c>
      <c r="D122" s="147">
        <v>9489997.5700000003</v>
      </c>
      <c r="E122" s="147">
        <v>9481709.2899999991</v>
      </c>
      <c r="F122" s="148">
        <v>8288.2800000000007</v>
      </c>
      <c r="G122" s="149"/>
      <c r="H122" s="150"/>
      <c r="I122" s="150"/>
    </row>
    <row r="123" spans="1:9" ht="23.25" x14ac:dyDescent="0.25">
      <c r="A123" s="144" t="s">
        <v>135</v>
      </c>
      <c r="B123" s="145" t="s">
        <v>121</v>
      </c>
      <c r="C123" s="146" t="s">
        <v>316</v>
      </c>
      <c r="D123" s="147">
        <v>9489997.5700000003</v>
      </c>
      <c r="E123" s="147">
        <v>9481709.2899999991</v>
      </c>
      <c r="F123" s="148">
        <v>8288.2800000000007</v>
      </c>
      <c r="G123" s="149"/>
      <c r="H123" s="150"/>
      <c r="I123" s="150"/>
    </row>
    <row r="124" spans="1:9" x14ac:dyDescent="0.25">
      <c r="A124" s="144" t="s">
        <v>140</v>
      </c>
      <c r="B124" s="145" t="s">
        <v>121</v>
      </c>
      <c r="C124" s="146" t="s">
        <v>317</v>
      </c>
      <c r="D124" s="147">
        <f>D123</f>
        <v>9489997.5700000003</v>
      </c>
      <c r="E124" s="147">
        <v>9481709.2899999991</v>
      </c>
      <c r="F124" s="148">
        <f>D124-E124</f>
        <v>8288.2800000011921</v>
      </c>
      <c r="G124" s="149"/>
      <c r="H124" s="150"/>
      <c r="I124" s="150"/>
    </row>
    <row r="125" spans="1:9" ht="34.5" x14ac:dyDescent="0.25">
      <c r="A125" s="144" t="s">
        <v>509</v>
      </c>
      <c r="B125" s="145" t="s">
        <v>121</v>
      </c>
      <c r="C125" s="146" t="s">
        <v>318</v>
      </c>
      <c r="D125" s="147">
        <v>102716.04</v>
      </c>
      <c r="E125" s="147">
        <v>0</v>
      </c>
      <c r="F125" s="148">
        <v>102716.04</v>
      </c>
      <c r="G125" s="149"/>
      <c r="H125" s="150"/>
      <c r="I125" s="150"/>
    </row>
    <row r="126" spans="1:9" ht="23.25" x14ac:dyDescent="0.25">
      <c r="A126" s="144" t="s">
        <v>134</v>
      </c>
      <c r="B126" s="145" t="s">
        <v>121</v>
      </c>
      <c r="C126" s="146" t="s">
        <v>319</v>
      </c>
      <c r="D126" s="147">
        <v>102716.04</v>
      </c>
      <c r="E126" s="147">
        <v>0</v>
      </c>
      <c r="F126" s="148">
        <v>102716.04</v>
      </c>
      <c r="G126" s="149"/>
      <c r="H126" s="150"/>
      <c r="I126" s="150"/>
    </row>
    <row r="127" spans="1:9" ht="23.25" x14ac:dyDescent="0.25">
      <c r="A127" s="144" t="s">
        <v>135</v>
      </c>
      <c r="B127" s="145" t="s">
        <v>121</v>
      </c>
      <c r="C127" s="146" t="s">
        <v>320</v>
      </c>
      <c r="D127" s="147">
        <v>102716.04</v>
      </c>
      <c r="E127" s="147">
        <v>0</v>
      </c>
      <c r="F127" s="148">
        <v>102716.04</v>
      </c>
      <c r="G127" s="149"/>
      <c r="H127" s="150"/>
      <c r="I127" s="150"/>
    </row>
    <row r="128" spans="1:9" x14ac:dyDescent="0.25">
      <c r="A128" s="144" t="s">
        <v>140</v>
      </c>
      <c r="B128" s="145" t="s">
        <v>121</v>
      </c>
      <c r="C128" s="146" t="s">
        <v>478</v>
      </c>
      <c r="D128" s="147">
        <v>102716.04</v>
      </c>
      <c r="E128" s="147">
        <v>0</v>
      </c>
      <c r="F128" s="148">
        <v>102716.04</v>
      </c>
      <c r="G128" s="149"/>
      <c r="H128" s="150"/>
      <c r="I128" s="150"/>
    </row>
    <row r="129" spans="1:9" x14ac:dyDescent="0.25">
      <c r="A129" s="144" t="s">
        <v>151</v>
      </c>
      <c r="B129" s="145" t="s">
        <v>121</v>
      </c>
      <c r="C129" s="146" t="s">
        <v>321</v>
      </c>
      <c r="D129" s="147">
        <v>418064</v>
      </c>
      <c r="E129" s="147">
        <v>152518</v>
      </c>
      <c r="F129" s="148">
        <v>265546</v>
      </c>
      <c r="G129" s="149"/>
      <c r="H129" s="150"/>
      <c r="I129" s="150"/>
    </row>
    <row r="130" spans="1:9" ht="34.5" x14ac:dyDescent="0.25">
      <c r="A130" s="144" t="s">
        <v>510</v>
      </c>
      <c r="B130" s="145" t="s">
        <v>121</v>
      </c>
      <c r="C130" s="146" t="s">
        <v>322</v>
      </c>
      <c r="D130" s="147">
        <v>418064</v>
      </c>
      <c r="E130" s="147">
        <v>152518</v>
      </c>
      <c r="F130" s="148">
        <v>265546</v>
      </c>
      <c r="G130" s="149"/>
      <c r="H130" s="150"/>
      <c r="I130" s="150"/>
    </row>
    <row r="131" spans="1:9" ht="23.25" x14ac:dyDescent="0.25">
      <c r="A131" s="144" t="s">
        <v>511</v>
      </c>
      <c r="B131" s="145" t="s">
        <v>121</v>
      </c>
      <c r="C131" s="146" t="s">
        <v>323</v>
      </c>
      <c r="D131" s="147">
        <v>1000</v>
      </c>
      <c r="E131" s="147">
        <v>0</v>
      </c>
      <c r="F131" s="148">
        <v>1000</v>
      </c>
      <c r="G131" s="149"/>
      <c r="H131" s="150"/>
      <c r="I131" s="150"/>
    </row>
    <row r="132" spans="1:9" ht="23.25" x14ac:dyDescent="0.25">
      <c r="A132" s="144" t="s">
        <v>134</v>
      </c>
      <c r="B132" s="145" t="s">
        <v>121</v>
      </c>
      <c r="C132" s="146" t="s">
        <v>324</v>
      </c>
      <c r="D132" s="147">
        <v>1000</v>
      </c>
      <c r="E132" s="147">
        <v>0</v>
      </c>
      <c r="F132" s="148">
        <v>1000</v>
      </c>
      <c r="G132" s="149"/>
      <c r="H132" s="150"/>
      <c r="I132" s="150"/>
    </row>
    <row r="133" spans="1:9" ht="23.25" x14ac:dyDescent="0.25">
      <c r="A133" s="144" t="s">
        <v>135</v>
      </c>
      <c r="B133" s="145" t="s">
        <v>121</v>
      </c>
      <c r="C133" s="146" t="s">
        <v>325</v>
      </c>
      <c r="D133" s="147">
        <v>1000</v>
      </c>
      <c r="E133" s="147">
        <v>0</v>
      </c>
      <c r="F133" s="148">
        <v>1000</v>
      </c>
      <c r="G133" s="149"/>
      <c r="H133" s="150"/>
      <c r="I133" s="150"/>
    </row>
    <row r="134" spans="1:9" x14ac:dyDescent="0.25">
      <c r="A134" s="144" t="s">
        <v>480</v>
      </c>
      <c r="B134" s="145" t="s">
        <v>121</v>
      </c>
      <c r="C134" s="146" t="s">
        <v>479</v>
      </c>
      <c r="D134" s="147">
        <v>1000</v>
      </c>
      <c r="E134" s="147">
        <v>0</v>
      </c>
      <c r="F134" s="148">
        <v>1000</v>
      </c>
      <c r="G134" s="149"/>
      <c r="H134" s="150"/>
      <c r="I134" s="150"/>
    </row>
    <row r="135" spans="1:9" ht="23.25" x14ac:dyDescent="0.25">
      <c r="A135" s="144" t="s">
        <v>512</v>
      </c>
      <c r="B135" s="145" t="s">
        <v>121</v>
      </c>
      <c r="C135" s="146" t="s">
        <v>326</v>
      </c>
      <c r="D135" s="147">
        <v>30000</v>
      </c>
      <c r="E135" s="147">
        <v>12750</v>
      </c>
      <c r="F135" s="148">
        <v>17250</v>
      </c>
      <c r="G135" s="149"/>
      <c r="H135" s="150"/>
      <c r="I135" s="150"/>
    </row>
    <row r="136" spans="1:9" ht="23.25" x14ac:dyDescent="0.25">
      <c r="A136" s="144" t="s">
        <v>134</v>
      </c>
      <c r="B136" s="145" t="s">
        <v>121</v>
      </c>
      <c r="C136" s="146" t="s">
        <v>327</v>
      </c>
      <c r="D136" s="147">
        <v>30000</v>
      </c>
      <c r="E136" s="147">
        <v>12750</v>
      </c>
      <c r="F136" s="148">
        <v>17250</v>
      </c>
      <c r="G136" s="149"/>
      <c r="H136" s="150"/>
      <c r="I136" s="150"/>
    </row>
    <row r="137" spans="1:9" ht="23.25" x14ac:dyDescent="0.25">
      <c r="A137" s="144" t="s">
        <v>135</v>
      </c>
      <c r="B137" s="145" t="s">
        <v>121</v>
      </c>
      <c r="C137" s="146" t="s">
        <v>328</v>
      </c>
      <c r="D137" s="147">
        <v>30000</v>
      </c>
      <c r="E137" s="147">
        <v>12750</v>
      </c>
      <c r="F137" s="148">
        <v>17250</v>
      </c>
      <c r="G137" s="149"/>
      <c r="H137" s="150"/>
      <c r="I137" s="150"/>
    </row>
    <row r="138" spans="1:9" x14ac:dyDescent="0.25">
      <c r="A138" s="144" t="s">
        <v>140</v>
      </c>
      <c r="B138" s="145" t="s">
        <v>121</v>
      </c>
      <c r="C138" s="146" t="s">
        <v>329</v>
      </c>
      <c r="D138" s="147">
        <f>D137</f>
        <v>30000</v>
      </c>
      <c r="E138" s="147">
        <v>12750</v>
      </c>
      <c r="F138" s="148">
        <f>D138-E138</f>
        <v>17250</v>
      </c>
      <c r="G138" s="149"/>
      <c r="H138" s="150"/>
      <c r="I138" s="150"/>
    </row>
    <row r="139" spans="1:9" x14ac:dyDescent="0.25">
      <c r="A139" s="144" t="s">
        <v>513</v>
      </c>
      <c r="B139" s="145" t="s">
        <v>121</v>
      </c>
      <c r="C139" s="146" t="s">
        <v>330</v>
      </c>
      <c r="D139" s="147">
        <v>230664</v>
      </c>
      <c r="E139" s="147">
        <v>76888</v>
      </c>
      <c r="F139" s="148">
        <v>153776</v>
      </c>
      <c r="G139" s="149"/>
      <c r="H139" s="150"/>
      <c r="I139" s="150"/>
    </row>
    <row r="140" spans="1:9" ht="23.25" x14ac:dyDescent="0.25">
      <c r="A140" s="144" t="s">
        <v>134</v>
      </c>
      <c r="B140" s="145" t="s">
        <v>121</v>
      </c>
      <c r="C140" s="146" t="s">
        <v>331</v>
      </c>
      <c r="D140" s="147">
        <v>230664</v>
      </c>
      <c r="E140" s="147">
        <v>76888</v>
      </c>
      <c r="F140" s="148">
        <v>153776</v>
      </c>
      <c r="G140" s="149"/>
      <c r="H140" s="150"/>
      <c r="I140" s="150"/>
    </row>
    <row r="141" spans="1:9" ht="23.25" x14ac:dyDescent="0.25">
      <c r="A141" s="144" t="s">
        <v>135</v>
      </c>
      <c r="B141" s="145" t="s">
        <v>121</v>
      </c>
      <c r="C141" s="146" t="s">
        <v>332</v>
      </c>
      <c r="D141" s="147">
        <v>230664</v>
      </c>
      <c r="E141" s="147">
        <v>76888</v>
      </c>
      <c r="F141" s="148">
        <v>153776</v>
      </c>
      <c r="G141" s="149"/>
      <c r="H141" s="150"/>
      <c r="I141" s="150"/>
    </row>
    <row r="142" spans="1:9" x14ac:dyDescent="0.25">
      <c r="A142" s="144" t="s">
        <v>140</v>
      </c>
      <c r="B142" s="145" t="s">
        <v>121</v>
      </c>
      <c r="C142" s="146" t="s">
        <v>333</v>
      </c>
      <c r="D142" s="147">
        <f>D141</f>
        <v>230664</v>
      </c>
      <c r="E142" s="147">
        <v>76888</v>
      </c>
      <c r="F142" s="148">
        <f>D142-E142</f>
        <v>153776</v>
      </c>
      <c r="G142" s="149"/>
      <c r="H142" s="150"/>
      <c r="I142" s="150"/>
    </row>
    <row r="143" spans="1:9" ht="23.25" x14ac:dyDescent="0.25">
      <c r="A143" s="144" t="s">
        <v>514</v>
      </c>
      <c r="B143" s="145" t="s">
        <v>121</v>
      </c>
      <c r="C143" s="146" t="s">
        <v>334</v>
      </c>
      <c r="D143" s="147">
        <v>156400</v>
      </c>
      <c r="E143" s="147">
        <v>62880</v>
      </c>
      <c r="F143" s="148">
        <v>93520</v>
      </c>
      <c r="G143" s="149"/>
      <c r="H143" s="150"/>
      <c r="I143" s="150"/>
    </row>
    <row r="144" spans="1:9" ht="23.25" x14ac:dyDescent="0.25">
      <c r="A144" s="144" t="s">
        <v>134</v>
      </c>
      <c r="B144" s="145" t="s">
        <v>121</v>
      </c>
      <c r="C144" s="146" t="s">
        <v>335</v>
      </c>
      <c r="D144" s="147">
        <v>156400</v>
      </c>
      <c r="E144" s="147">
        <v>62880</v>
      </c>
      <c r="F144" s="148">
        <v>93520</v>
      </c>
      <c r="G144" s="149"/>
      <c r="H144" s="150"/>
      <c r="I144" s="150"/>
    </row>
    <row r="145" spans="1:9" ht="23.25" x14ac:dyDescent="0.25">
      <c r="A145" s="144" t="s">
        <v>135</v>
      </c>
      <c r="B145" s="145" t="s">
        <v>121</v>
      </c>
      <c r="C145" s="146" t="s">
        <v>336</v>
      </c>
      <c r="D145" s="147">
        <v>156400</v>
      </c>
      <c r="E145" s="147">
        <v>62880</v>
      </c>
      <c r="F145" s="148">
        <v>93520</v>
      </c>
      <c r="G145" s="149"/>
      <c r="H145" s="150"/>
      <c r="I145" s="150"/>
    </row>
    <row r="146" spans="1:9" x14ac:dyDescent="0.25">
      <c r="A146" s="144" t="s">
        <v>140</v>
      </c>
      <c r="B146" s="145" t="s">
        <v>121</v>
      </c>
      <c r="C146" s="146" t="s">
        <v>337</v>
      </c>
      <c r="D146" s="147">
        <v>156400</v>
      </c>
      <c r="E146" s="147">
        <v>62880</v>
      </c>
      <c r="F146" s="148">
        <f>D146-E146</f>
        <v>93520</v>
      </c>
      <c r="G146" s="149"/>
      <c r="H146" s="150"/>
      <c r="I146" s="150"/>
    </row>
    <row r="147" spans="1:9" x14ac:dyDescent="0.25">
      <c r="A147" s="144" t="s">
        <v>152</v>
      </c>
      <c r="B147" s="145" t="s">
        <v>121</v>
      </c>
      <c r="C147" s="146" t="s">
        <v>338</v>
      </c>
      <c r="D147" s="147">
        <v>175700</v>
      </c>
      <c r="E147" s="147">
        <v>115700</v>
      </c>
      <c r="F147" s="148">
        <v>60000</v>
      </c>
      <c r="G147" s="149"/>
      <c r="H147" s="150"/>
      <c r="I147" s="150"/>
    </row>
    <row r="148" spans="1:9" ht="34.5" x14ac:dyDescent="0.25">
      <c r="A148" s="144" t="s">
        <v>515</v>
      </c>
      <c r="B148" s="145" t="s">
        <v>121</v>
      </c>
      <c r="C148" s="146" t="s">
        <v>339</v>
      </c>
      <c r="D148" s="147">
        <v>65700</v>
      </c>
      <c r="E148" s="147">
        <v>65700</v>
      </c>
      <c r="F148" s="148">
        <f>D148-E148</f>
        <v>0</v>
      </c>
      <c r="G148" s="149"/>
      <c r="H148" s="150"/>
      <c r="I148" s="150"/>
    </row>
    <row r="149" spans="1:9" x14ac:dyDescent="0.25">
      <c r="A149" s="144" t="s">
        <v>129</v>
      </c>
      <c r="B149" s="145" t="s">
        <v>121</v>
      </c>
      <c r="C149" s="146" t="s">
        <v>340</v>
      </c>
      <c r="D149" s="147">
        <v>65700</v>
      </c>
      <c r="E149" s="147">
        <v>65700</v>
      </c>
      <c r="F149" s="148">
        <f t="shared" ref="F149:F150" si="2">D149-E149</f>
        <v>0</v>
      </c>
      <c r="G149" s="149"/>
      <c r="H149" s="150"/>
      <c r="I149" s="150"/>
    </row>
    <row r="150" spans="1:9" x14ac:dyDescent="0.25">
      <c r="A150" s="144" t="s">
        <v>105</v>
      </c>
      <c r="B150" s="145" t="s">
        <v>121</v>
      </c>
      <c r="C150" s="146" t="s">
        <v>341</v>
      </c>
      <c r="D150" s="147">
        <v>65700</v>
      </c>
      <c r="E150" s="147">
        <v>65700</v>
      </c>
      <c r="F150" s="148">
        <f t="shared" si="2"/>
        <v>0</v>
      </c>
      <c r="G150" s="149"/>
      <c r="H150" s="150"/>
      <c r="I150" s="150"/>
    </row>
    <row r="151" spans="1:9" ht="57" x14ac:dyDescent="0.25">
      <c r="A151" s="144" t="s">
        <v>516</v>
      </c>
      <c r="B151" s="145" t="s">
        <v>121</v>
      </c>
      <c r="C151" s="146" t="s">
        <v>342</v>
      </c>
      <c r="D151" s="147">
        <v>110000</v>
      </c>
      <c r="E151" s="147">
        <v>50000</v>
      </c>
      <c r="F151" s="148">
        <v>60000</v>
      </c>
      <c r="G151" s="149"/>
      <c r="H151" s="150"/>
      <c r="I151" s="150"/>
    </row>
    <row r="152" spans="1:9" ht="23.25" x14ac:dyDescent="0.25">
      <c r="A152" s="144" t="s">
        <v>134</v>
      </c>
      <c r="B152" s="145" t="s">
        <v>121</v>
      </c>
      <c r="C152" s="146" t="s">
        <v>343</v>
      </c>
      <c r="D152" s="147">
        <v>110000</v>
      </c>
      <c r="E152" s="147">
        <v>50000</v>
      </c>
      <c r="F152" s="148">
        <v>60000</v>
      </c>
      <c r="G152" s="149"/>
      <c r="H152" s="150"/>
      <c r="I152" s="150"/>
    </row>
    <row r="153" spans="1:9" ht="23.25" x14ac:dyDescent="0.25">
      <c r="A153" s="144" t="s">
        <v>135</v>
      </c>
      <c r="B153" s="145" t="s">
        <v>121</v>
      </c>
      <c r="C153" s="146" t="s">
        <v>344</v>
      </c>
      <c r="D153" s="147">
        <v>110000</v>
      </c>
      <c r="E153" s="147">
        <v>50000</v>
      </c>
      <c r="F153" s="148">
        <v>60000</v>
      </c>
      <c r="G153" s="149"/>
      <c r="H153" s="150"/>
      <c r="I153" s="150"/>
    </row>
    <row r="154" spans="1:9" x14ac:dyDescent="0.25">
      <c r="A154" s="144" t="s">
        <v>140</v>
      </c>
      <c r="B154" s="145" t="s">
        <v>121</v>
      </c>
      <c r="C154" s="146" t="s">
        <v>345</v>
      </c>
      <c r="D154" s="147">
        <f>D153</f>
        <v>110000</v>
      </c>
      <c r="E154" s="147">
        <v>50000</v>
      </c>
      <c r="F154" s="148">
        <f>D154-E154</f>
        <v>60000</v>
      </c>
      <c r="G154" s="149"/>
      <c r="H154" s="150"/>
      <c r="I154" s="150"/>
    </row>
    <row r="155" spans="1:9" x14ac:dyDescent="0.25">
      <c r="A155" s="144" t="s">
        <v>153</v>
      </c>
      <c r="B155" s="145" t="s">
        <v>121</v>
      </c>
      <c r="C155" s="146" t="s">
        <v>346</v>
      </c>
      <c r="D155" s="147">
        <v>14468727.02</v>
      </c>
      <c r="E155" s="147">
        <v>10277330.51</v>
      </c>
      <c r="F155" s="148">
        <v>4191396.51</v>
      </c>
      <c r="G155" s="149"/>
      <c r="H155" s="150"/>
      <c r="I155" s="150"/>
    </row>
    <row r="156" spans="1:9" x14ac:dyDescent="0.25">
      <c r="A156" s="144" t="s">
        <v>154</v>
      </c>
      <c r="B156" s="145" t="s">
        <v>121</v>
      </c>
      <c r="C156" s="146" t="s">
        <v>347</v>
      </c>
      <c r="D156" s="147">
        <v>812496.02</v>
      </c>
      <c r="E156" s="147">
        <v>124025.66</v>
      </c>
      <c r="F156" s="148">
        <v>688470.36</v>
      </c>
      <c r="G156" s="149"/>
      <c r="H156" s="150"/>
      <c r="I156" s="150"/>
    </row>
    <row r="157" spans="1:9" ht="34.5" x14ac:dyDescent="0.25">
      <c r="A157" s="144" t="s">
        <v>517</v>
      </c>
      <c r="B157" s="145" t="s">
        <v>121</v>
      </c>
      <c r="C157" s="146" t="s">
        <v>348</v>
      </c>
      <c r="D157" s="147">
        <v>230000</v>
      </c>
      <c r="E157" s="147">
        <v>82025.66</v>
      </c>
      <c r="F157" s="148">
        <v>147974.34</v>
      </c>
      <c r="G157" s="149"/>
      <c r="H157" s="150"/>
      <c r="I157" s="150"/>
    </row>
    <row r="158" spans="1:9" ht="23.25" x14ac:dyDescent="0.25">
      <c r="A158" s="144" t="s">
        <v>134</v>
      </c>
      <c r="B158" s="145" t="s">
        <v>121</v>
      </c>
      <c r="C158" s="146" t="s">
        <v>349</v>
      </c>
      <c r="D158" s="147">
        <v>230000</v>
      </c>
      <c r="E158" s="147">
        <v>82025.66</v>
      </c>
      <c r="F158" s="148">
        <v>147974.34</v>
      </c>
      <c r="G158" s="149"/>
      <c r="H158" s="150"/>
      <c r="I158" s="150"/>
    </row>
    <row r="159" spans="1:9" ht="23.25" x14ac:dyDescent="0.25">
      <c r="A159" s="144" t="s">
        <v>135</v>
      </c>
      <c r="B159" s="145" t="s">
        <v>121</v>
      </c>
      <c r="C159" s="146" t="s">
        <v>350</v>
      </c>
      <c r="D159" s="147">
        <v>230000</v>
      </c>
      <c r="E159" s="147">
        <v>82025.66</v>
      </c>
      <c r="F159" s="148">
        <v>147974.34</v>
      </c>
      <c r="G159" s="149"/>
      <c r="H159" s="150"/>
      <c r="I159" s="150"/>
    </row>
    <row r="160" spans="1:9" x14ac:dyDescent="0.25">
      <c r="A160" s="144" t="s">
        <v>140</v>
      </c>
      <c r="B160" s="145" t="s">
        <v>121</v>
      </c>
      <c r="C160" s="146" t="s">
        <v>351</v>
      </c>
      <c r="D160" s="147">
        <f>D159</f>
        <v>230000</v>
      </c>
      <c r="E160" s="147">
        <v>82025.66</v>
      </c>
      <c r="F160" s="148">
        <f>D160-E160</f>
        <v>147974.34</v>
      </c>
      <c r="G160" s="149"/>
      <c r="H160" s="150"/>
      <c r="I160" s="150"/>
    </row>
    <row r="161" spans="1:9" ht="34.5" x14ac:dyDescent="0.25">
      <c r="A161" s="144" t="s">
        <v>518</v>
      </c>
      <c r="B161" s="145" t="s">
        <v>121</v>
      </c>
      <c r="C161" s="146" t="s">
        <v>352</v>
      </c>
      <c r="D161" s="147">
        <v>125000</v>
      </c>
      <c r="E161" s="147">
        <v>15100</v>
      </c>
      <c r="F161" s="148">
        <v>109900</v>
      </c>
      <c r="G161" s="149"/>
      <c r="H161" s="150"/>
      <c r="I161" s="150"/>
    </row>
    <row r="162" spans="1:9" ht="23.25" x14ac:dyDescent="0.25">
      <c r="A162" s="144" t="s">
        <v>134</v>
      </c>
      <c r="B162" s="145" t="s">
        <v>121</v>
      </c>
      <c r="C162" s="146" t="s">
        <v>353</v>
      </c>
      <c r="D162" s="147">
        <v>125000</v>
      </c>
      <c r="E162" s="147">
        <v>15100</v>
      </c>
      <c r="F162" s="148">
        <v>109900</v>
      </c>
      <c r="G162" s="149"/>
      <c r="H162" s="150"/>
      <c r="I162" s="150"/>
    </row>
    <row r="163" spans="1:9" ht="23.25" x14ac:dyDescent="0.25">
      <c r="A163" s="144" t="s">
        <v>135</v>
      </c>
      <c r="B163" s="145" t="s">
        <v>121</v>
      </c>
      <c r="C163" s="146" t="s">
        <v>354</v>
      </c>
      <c r="D163" s="147">
        <v>125000</v>
      </c>
      <c r="E163" s="147">
        <v>15100</v>
      </c>
      <c r="F163" s="148">
        <v>109900</v>
      </c>
      <c r="G163" s="149"/>
      <c r="H163" s="150"/>
      <c r="I163" s="150"/>
    </row>
    <row r="164" spans="1:9" x14ac:dyDescent="0.25">
      <c r="A164" s="144" t="s">
        <v>140</v>
      </c>
      <c r="B164" s="145" t="s">
        <v>121</v>
      </c>
      <c r="C164" s="146" t="s">
        <v>355</v>
      </c>
      <c r="D164" s="147">
        <f>D163</f>
        <v>125000</v>
      </c>
      <c r="E164" s="147">
        <v>15100</v>
      </c>
      <c r="F164" s="148">
        <f>D164-E164</f>
        <v>109900</v>
      </c>
      <c r="G164" s="149"/>
      <c r="H164" s="150"/>
      <c r="I164" s="150"/>
    </row>
    <row r="165" spans="1:9" ht="34.5" x14ac:dyDescent="0.25">
      <c r="A165" s="144" t="s">
        <v>155</v>
      </c>
      <c r="B165" s="145" t="s">
        <v>121</v>
      </c>
      <c r="C165" s="146" t="s">
        <v>356</v>
      </c>
      <c r="D165" s="147">
        <v>457496.02</v>
      </c>
      <c r="E165" s="147">
        <v>26900</v>
      </c>
      <c r="F165" s="148">
        <v>430596.02</v>
      </c>
      <c r="G165" s="149"/>
      <c r="H165" s="150"/>
      <c r="I165" s="150"/>
    </row>
    <row r="166" spans="1:9" ht="23.25" x14ac:dyDescent="0.25">
      <c r="A166" s="144" t="s">
        <v>134</v>
      </c>
      <c r="B166" s="145" t="s">
        <v>121</v>
      </c>
      <c r="C166" s="146" t="s">
        <v>357</v>
      </c>
      <c r="D166" s="147">
        <v>26900</v>
      </c>
      <c r="E166" s="147">
        <v>26900</v>
      </c>
      <c r="F166" s="148">
        <f>D166-E166</f>
        <v>0</v>
      </c>
      <c r="G166" s="149"/>
      <c r="H166" s="150"/>
      <c r="I166" s="150"/>
    </row>
    <row r="167" spans="1:9" ht="23.25" x14ac:dyDescent="0.25">
      <c r="A167" s="144" t="s">
        <v>135</v>
      </c>
      <c r="B167" s="145" t="s">
        <v>121</v>
      </c>
      <c r="C167" s="146" t="s">
        <v>358</v>
      </c>
      <c r="D167" s="147">
        <v>26900</v>
      </c>
      <c r="E167" s="147">
        <v>26900</v>
      </c>
      <c r="F167" s="148">
        <f t="shared" ref="F167:F168" si="3">D167-E167</f>
        <v>0</v>
      </c>
      <c r="G167" s="149"/>
      <c r="H167" s="150"/>
      <c r="I167" s="150"/>
    </row>
    <row r="168" spans="1:9" x14ac:dyDescent="0.25">
      <c r="A168" s="144" t="s">
        <v>140</v>
      </c>
      <c r="B168" s="145" t="s">
        <v>121</v>
      </c>
      <c r="C168" s="146" t="s">
        <v>359</v>
      </c>
      <c r="D168" s="147">
        <f>D167</f>
        <v>26900</v>
      </c>
      <c r="E168" s="147">
        <v>26900</v>
      </c>
      <c r="F168" s="148">
        <f t="shared" si="3"/>
        <v>0</v>
      </c>
      <c r="G168" s="149"/>
      <c r="H168" s="150"/>
      <c r="I168" s="150"/>
    </row>
    <row r="169" spans="1:9" ht="23.25" x14ac:dyDescent="0.25">
      <c r="A169" s="144" t="s">
        <v>156</v>
      </c>
      <c r="B169" s="145" t="s">
        <v>121</v>
      </c>
      <c r="C169" s="146" t="s">
        <v>360</v>
      </c>
      <c r="D169" s="147">
        <v>430596.02</v>
      </c>
      <c r="E169" s="147">
        <v>0</v>
      </c>
      <c r="F169" s="148">
        <v>430596.02</v>
      </c>
      <c r="G169" s="149"/>
      <c r="H169" s="150"/>
      <c r="I169" s="150"/>
    </row>
    <row r="170" spans="1:9" ht="45.75" x14ac:dyDescent="0.25">
      <c r="A170" s="144" t="s">
        <v>157</v>
      </c>
      <c r="B170" s="145" t="s">
        <v>121</v>
      </c>
      <c r="C170" s="146" t="s">
        <v>361</v>
      </c>
      <c r="D170" s="147">
        <v>430596.02</v>
      </c>
      <c r="E170" s="147">
        <v>0</v>
      </c>
      <c r="F170" s="148">
        <v>430596.02</v>
      </c>
      <c r="G170" s="149"/>
      <c r="H170" s="150"/>
      <c r="I170" s="150"/>
    </row>
    <row r="171" spans="1:9" ht="23.25" x14ac:dyDescent="0.25">
      <c r="A171" s="144" t="s">
        <v>520</v>
      </c>
      <c r="B171" s="145" t="s">
        <v>121</v>
      </c>
      <c r="C171" s="146" t="s">
        <v>481</v>
      </c>
      <c r="D171" s="147">
        <v>430596.02</v>
      </c>
      <c r="E171" s="147">
        <v>0</v>
      </c>
      <c r="F171" s="148">
        <v>430596.02</v>
      </c>
      <c r="G171" s="149"/>
      <c r="H171" s="150"/>
      <c r="I171" s="150"/>
    </row>
    <row r="172" spans="1:9" x14ac:dyDescent="0.25">
      <c r="A172" s="144" t="s">
        <v>158</v>
      </c>
      <c r="B172" s="145" t="s">
        <v>121</v>
      </c>
      <c r="C172" s="146" t="s">
        <v>362</v>
      </c>
      <c r="D172" s="147">
        <v>214400</v>
      </c>
      <c r="E172" s="147">
        <v>214400</v>
      </c>
      <c r="F172" s="148">
        <f>D172-E172</f>
        <v>0</v>
      </c>
      <c r="G172" s="149"/>
      <c r="H172" s="150"/>
      <c r="I172" s="150"/>
    </row>
    <row r="173" spans="1:9" ht="34.5" x14ac:dyDescent="0.25">
      <c r="A173" s="144" t="s">
        <v>519</v>
      </c>
      <c r="B173" s="145" t="s">
        <v>121</v>
      </c>
      <c r="C173" s="146" t="s">
        <v>363</v>
      </c>
      <c r="D173" s="147">
        <v>167232</v>
      </c>
      <c r="E173" s="147">
        <v>167232</v>
      </c>
      <c r="F173" s="148">
        <f t="shared" ref="F173:F180" si="4">D173-E173</f>
        <v>0</v>
      </c>
      <c r="G173" s="149"/>
      <c r="H173" s="150"/>
      <c r="I173" s="150"/>
    </row>
    <row r="174" spans="1:9" ht="23.25" x14ac:dyDescent="0.25">
      <c r="A174" s="144" t="s">
        <v>134</v>
      </c>
      <c r="B174" s="145" t="s">
        <v>121</v>
      </c>
      <c r="C174" s="146" t="s">
        <v>364</v>
      </c>
      <c r="D174" s="147">
        <v>167232</v>
      </c>
      <c r="E174" s="147">
        <v>167232</v>
      </c>
      <c r="F174" s="148">
        <f t="shared" si="4"/>
        <v>0</v>
      </c>
      <c r="G174" s="149"/>
      <c r="H174" s="150"/>
      <c r="I174" s="150"/>
    </row>
    <row r="175" spans="1:9" ht="23.25" x14ac:dyDescent="0.25">
      <c r="A175" s="144" t="s">
        <v>135</v>
      </c>
      <c r="B175" s="145" t="s">
        <v>121</v>
      </c>
      <c r="C175" s="146" t="s">
        <v>365</v>
      </c>
      <c r="D175" s="147">
        <v>167232</v>
      </c>
      <c r="E175" s="147">
        <v>167232</v>
      </c>
      <c r="F175" s="148">
        <f t="shared" si="4"/>
        <v>0</v>
      </c>
      <c r="G175" s="149"/>
      <c r="H175" s="150"/>
      <c r="I175" s="150"/>
    </row>
    <row r="176" spans="1:9" x14ac:dyDescent="0.25">
      <c r="A176" s="144" t="s">
        <v>140</v>
      </c>
      <c r="B176" s="145" t="s">
        <v>121</v>
      </c>
      <c r="C176" s="146" t="s">
        <v>366</v>
      </c>
      <c r="D176" s="147">
        <f>D175</f>
        <v>167232</v>
      </c>
      <c r="E176" s="147">
        <v>167232</v>
      </c>
      <c r="F176" s="148">
        <f t="shared" si="4"/>
        <v>0</v>
      </c>
      <c r="G176" s="149"/>
      <c r="H176" s="150"/>
      <c r="I176" s="150"/>
    </row>
    <row r="177" spans="1:9" ht="34.5" x14ac:dyDescent="0.25">
      <c r="A177" s="144" t="s">
        <v>521</v>
      </c>
      <c r="B177" s="145" t="s">
        <v>121</v>
      </c>
      <c r="C177" s="146" t="s">
        <v>367</v>
      </c>
      <c r="D177" s="147">
        <v>47168</v>
      </c>
      <c r="E177" s="147">
        <v>47168</v>
      </c>
      <c r="F177" s="148">
        <f t="shared" si="4"/>
        <v>0</v>
      </c>
      <c r="G177" s="149"/>
      <c r="H177" s="150"/>
      <c r="I177" s="150"/>
    </row>
    <row r="178" spans="1:9" ht="23.25" x14ac:dyDescent="0.25">
      <c r="A178" s="144" t="s">
        <v>134</v>
      </c>
      <c r="B178" s="145" t="s">
        <v>121</v>
      </c>
      <c r="C178" s="146" t="s">
        <v>368</v>
      </c>
      <c r="D178" s="147">
        <v>47168</v>
      </c>
      <c r="E178" s="147">
        <v>47168</v>
      </c>
      <c r="F178" s="148">
        <f t="shared" si="4"/>
        <v>0</v>
      </c>
      <c r="G178" s="149"/>
      <c r="H178" s="150"/>
      <c r="I178" s="150"/>
    </row>
    <row r="179" spans="1:9" ht="23.25" x14ac:dyDescent="0.25">
      <c r="A179" s="144" t="s">
        <v>135</v>
      </c>
      <c r="B179" s="145" t="s">
        <v>121</v>
      </c>
      <c r="C179" s="146" t="s">
        <v>369</v>
      </c>
      <c r="D179" s="147">
        <v>47168</v>
      </c>
      <c r="E179" s="147">
        <v>47168</v>
      </c>
      <c r="F179" s="148">
        <f t="shared" si="4"/>
        <v>0</v>
      </c>
      <c r="G179" s="149"/>
      <c r="H179" s="150"/>
      <c r="I179" s="150"/>
    </row>
    <row r="180" spans="1:9" x14ac:dyDescent="0.25">
      <c r="A180" s="144" t="s">
        <v>140</v>
      </c>
      <c r="B180" s="145" t="s">
        <v>121</v>
      </c>
      <c r="C180" s="146" t="s">
        <v>370</v>
      </c>
      <c r="D180" s="147">
        <f>D179</f>
        <v>47168</v>
      </c>
      <c r="E180" s="147">
        <v>47168</v>
      </c>
      <c r="F180" s="148">
        <f t="shared" si="4"/>
        <v>0</v>
      </c>
      <c r="G180" s="149"/>
      <c r="H180" s="150"/>
      <c r="I180" s="150"/>
    </row>
    <row r="181" spans="1:9" x14ac:dyDescent="0.25">
      <c r="A181" s="144" t="s">
        <v>159</v>
      </c>
      <c r="B181" s="145" t="s">
        <v>121</v>
      </c>
      <c r="C181" s="146" t="s">
        <v>371</v>
      </c>
      <c r="D181" s="147">
        <v>13441831</v>
      </c>
      <c r="E181" s="147">
        <v>9938904.8499999996</v>
      </c>
      <c r="F181" s="148">
        <v>3502926.1499999994</v>
      </c>
      <c r="G181" s="149"/>
      <c r="H181" s="150"/>
      <c r="I181" s="150"/>
    </row>
    <row r="182" spans="1:9" ht="34.5" x14ac:dyDescent="0.25">
      <c r="A182" s="144" t="s">
        <v>522</v>
      </c>
      <c r="B182" s="145" t="s">
        <v>121</v>
      </c>
      <c r="C182" s="146" t="s">
        <v>372</v>
      </c>
      <c r="D182" s="147">
        <v>7563931</v>
      </c>
      <c r="E182" s="147">
        <v>4099423.37</v>
      </c>
      <c r="F182" s="148">
        <v>3464507.63</v>
      </c>
      <c r="G182" s="149"/>
      <c r="H182" s="150"/>
      <c r="I182" s="150"/>
    </row>
    <row r="183" spans="1:9" x14ac:dyDescent="0.25">
      <c r="A183" s="144" t="s">
        <v>523</v>
      </c>
      <c r="B183" s="145" t="s">
        <v>121</v>
      </c>
      <c r="C183" s="146" t="s">
        <v>373</v>
      </c>
      <c r="D183" s="147">
        <v>150000</v>
      </c>
      <c r="E183" s="147">
        <v>22000</v>
      </c>
      <c r="F183" s="148">
        <v>128000</v>
      </c>
      <c r="G183" s="149"/>
      <c r="H183" s="150"/>
      <c r="I183" s="150"/>
    </row>
    <row r="184" spans="1:9" ht="23.25" x14ac:dyDescent="0.25">
      <c r="A184" s="144" t="s">
        <v>134</v>
      </c>
      <c r="B184" s="145" t="s">
        <v>121</v>
      </c>
      <c r="C184" s="146" t="s">
        <v>374</v>
      </c>
      <c r="D184" s="147">
        <v>150000</v>
      </c>
      <c r="E184" s="147">
        <v>22000</v>
      </c>
      <c r="F184" s="148">
        <v>128000</v>
      </c>
      <c r="G184" s="149"/>
      <c r="H184" s="150"/>
      <c r="I184" s="150"/>
    </row>
    <row r="185" spans="1:9" ht="23.25" x14ac:dyDescent="0.25">
      <c r="A185" s="144" t="s">
        <v>135</v>
      </c>
      <c r="B185" s="145" t="s">
        <v>121</v>
      </c>
      <c r="C185" s="146" t="s">
        <v>375</v>
      </c>
      <c r="D185" s="147">
        <v>150000</v>
      </c>
      <c r="E185" s="147">
        <v>22000</v>
      </c>
      <c r="F185" s="148">
        <v>128000</v>
      </c>
      <c r="G185" s="149"/>
      <c r="H185" s="150"/>
      <c r="I185" s="150"/>
    </row>
    <row r="186" spans="1:9" x14ac:dyDescent="0.25">
      <c r="A186" s="144" t="s">
        <v>140</v>
      </c>
      <c r="B186" s="145" t="s">
        <v>121</v>
      </c>
      <c r="C186" s="146" t="s">
        <v>376</v>
      </c>
      <c r="D186" s="147">
        <f>D185</f>
        <v>150000</v>
      </c>
      <c r="E186" s="147">
        <v>22000</v>
      </c>
      <c r="F186" s="148">
        <f>D186-E186</f>
        <v>128000</v>
      </c>
      <c r="G186" s="149"/>
      <c r="H186" s="150"/>
      <c r="I186" s="150"/>
    </row>
    <row r="187" spans="1:9" x14ac:dyDescent="0.25">
      <c r="A187" s="144" t="s">
        <v>524</v>
      </c>
      <c r="B187" s="145" t="s">
        <v>121</v>
      </c>
      <c r="C187" s="146" t="s">
        <v>377</v>
      </c>
      <c r="D187" s="147">
        <v>150000</v>
      </c>
      <c r="E187" s="147">
        <v>43000</v>
      </c>
      <c r="F187" s="148">
        <v>107000</v>
      </c>
      <c r="G187" s="149"/>
      <c r="H187" s="150"/>
      <c r="I187" s="150"/>
    </row>
    <row r="188" spans="1:9" ht="23.25" x14ac:dyDescent="0.25">
      <c r="A188" s="144" t="s">
        <v>134</v>
      </c>
      <c r="B188" s="145" t="s">
        <v>121</v>
      </c>
      <c r="C188" s="146" t="s">
        <v>378</v>
      </c>
      <c r="D188" s="147">
        <v>150000</v>
      </c>
      <c r="E188" s="147">
        <v>43000</v>
      </c>
      <c r="F188" s="148">
        <v>107000</v>
      </c>
      <c r="G188" s="149"/>
      <c r="H188" s="150"/>
      <c r="I188" s="150"/>
    </row>
    <row r="189" spans="1:9" ht="23.25" x14ac:dyDescent="0.25">
      <c r="A189" s="144" t="s">
        <v>135</v>
      </c>
      <c r="B189" s="145" t="s">
        <v>121</v>
      </c>
      <c r="C189" s="146" t="s">
        <v>379</v>
      </c>
      <c r="D189" s="147">
        <v>150000</v>
      </c>
      <c r="E189" s="147">
        <v>43000</v>
      </c>
      <c r="F189" s="148">
        <v>107000</v>
      </c>
      <c r="G189" s="149"/>
      <c r="H189" s="150"/>
      <c r="I189" s="150"/>
    </row>
    <row r="190" spans="1:9" x14ac:dyDescent="0.25">
      <c r="A190" s="144" t="s">
        <v>140</v>
      </c>
      <c r="B190" s="145" t="s">
        <v>121</v>
      </c>
      <c r="C190" s="146" t="s">
        <v>380</v>
      </c>
      <c r="D190" s="147">
        <f>D189</f>
        <v>150000</v>
      </c>
      <c r="E190" s="147">
        <v>43000</v>
      </c>
      <c r="F190" s="148">
        <f>D190-E190</f>
        <v>107000</v>
      </c>
      <c r="G190" s="149"/>
      <c r="H190" s="150"/>
      <c r="I190" s="150"/>
    </row>
    <row r="191" spans="1:9" ht="23.25" x14ac:dyDescent="0.25">
      <c r="A191" s="144" t="s">
        <v>525</v>
      </c>
      <c r="B191" s="145" t="s">
        <v>121</v>
      </c>
      <c r="C191" s="146" t="s">
        <v>381</v>
      </c>
      <c r="D191" s="147">
        <v>50000</v>
      </c>
      <c r="E191" s="147">
        <v>15930</v>
      </c>
      <c r="F191" s="148">
        <v>34070</v>
      </c>
      <c r="G191" s="149"/>
      <c r="H191" s="150"/>
      <c r="I191" s="150"/>
    </row>
    <row r="192" spans="1:9" ht="23.25" x14ac:dyDescent="0.25">
      <c r="A192" s="144" t="s">
        <v>134</v>
      </c>
      <c r="B192" s="145" t="s">
        <v>121</v>
      </c>
      <c r="C192" s="146" t="s">
        <v>382</v>
      </c>
      <c r="D192" s="147">
        <v>50000</v>
      </c>
      <c r="E192" s="147">
        <v>15930</v>
      </c>
      <c r="F192" s="148">
        <v>34070</v>
      </c>
      <c r="G192" s="149"/>
      <c r="H192" s="150"/>
      <c r="I192" s="150"/>
    </row>
    <row r="193" spans="1:9" ht="23.25" x14ac:dyDescent="0.25">
      <c r="A193" s="144" t="s">
        <v>135</v>
      </c>
      <c r="B193" s="145" t="s">
        <v>121</v>
      </c>
      <c r="C193" s="146" t="s">
        <v>383</v>
      </c>
      <c r="D193" s="147">
        <v>50000</v>
      </c>
      <c r="E193" s="147">
        <v>15930</v>
      </c>
      <c r="F193" s="148">
        <v>34070</v>
      </c>
      <c r="G193" s="149"/>
      <c r="H193" s="150"/>
      <c r="I193" s="150"/>
    </row>
    <row r="194" spans="1:9" x14ac:dyDescent="0.25">
      <c r="A194" s="144" t="s">
        <v>140</v>
      </c>
      <c r="B194" s="145" t="s">
        <v>121</v>
      </c>
      <c r="C194" s="146" t="s">
        <v>384</v>
      </c>
      <c r="D194" s="147">
        <f>D193</f>
        <v>50000</v>
      </c>
      <c r="E194" s="147">
        <v>15930</v>
      </c>
      <c r="F194" s="148">
        <f>D194-E194</f>
        <v>34070</v>
      </c>
      <c r="G194" s="149"/>
      <c r="H194" s="150"/>
      <c r="I194" s="150"/>
    </row>
    <row r="195" spans="1:9" ht="23.25" x14ac:dyDescent="0.25">
      <c r="A195" s="144" t="s">
        <v>526</v>
      </c>
      <c r="B195" s="145" t="s">
        <v>121</v>
      </c>
      <c r="C195" s="146" t="s">
        <v>385</v>
      </c>
      <c r="D195" s="147">
        <v>10000</v>
      </c>
      <c r="E195" s="147">
        <v>0</v>
      </c>
      <c r="F195" s="148">
        <v>10000</v>
      </c>
      <c r="G195" s="149"/>
      <c r="H195" s="150"/>
      <c r="I195" s="150"/>
    </row>
    <row r="196" spans="1:9" ht="23.25" x14ac:dyDescent="0.25">
      <c r="A196" s="144" t="s">
        <v>134</v>
      </c>
      <c r="B196" s="145" t="s">
        <v>121</v>
      </c>
      <c r="C196" s="146" t="s">
        <v>386</v>
      </c>
      <c r="D196" s="147">
        <v>10000</v>
      </c>
      <c r="E196" s="147">
        <v>0</v>
      </c>
      <c r="F196" s="148">
        <v>10000</v>
      </c>
      <c r="G196" s="149"/>
      <c r="H196" s="150"/>
      <c r="I196" s="150"/>
    </row>
    <row r="197" spans="1:9" ht="23.25" x14ac:dyDescent="0.25">
      <c r="A197" s="144" t="s">
        <v>135</v>
      </c>
      <c r="B197" s="145" t="s">
        <v>121</v>
      </c>
      <c r="C197" s="146" t="s">
        <v>387</v>
      </c>
      <c r="D197" s="147">
        <v>10000</v>
      </c>
      <c r="E197" s="147">
        <v>0</v>
      </c>
      <c r="F197" s="148">
        <v>10000</v>
      </c>
      <c r="G197" s="149"/>
      <c r="H197" s="150"/>
      <c r="I197" s="150"/>
    </row>
    <row r="198" spans="1:9" x14ac:dyDescent="0.25">
      <c r="A198" s="144" t="s">
        <v>140</v>
      </c>
      <c r="B198" s="145" t="s">
        <v>121</v>
      </c>
      <c r="C198" s="146" t="s">
        <v>482</v>
      </c>
      <c r="D198" s="147">
        <v>10000</v>
      </c>
      <c r="E198" s="147">
        <v>0</v>
      </c>
      <c r="F198" s="148">
        <v>10000</v>
      </c>
      <c r="G198" s="149"/>
      <c r="H198" s="150"/>
      <c r="I198" s="150"/>
    </row>
    <row r="199" spans="1:9" ht="34.5" x14ac:dyDescent="0.25">
      <c r="A199" s="144" t="s">
        <v>527</v>
      </c>
      <c r="B199" s="145" t="s">
        <v>121</v>
      </c>
      <c r="C199" s="146" t="s">
        <v>388</v>
      </c>
      <c r="D199" s="147">
        <v>15000</v>
      </c>
      <c r="E199" s="147">
        <v>0</v>
      </c>
      <c r="F199" s="148">
        <v>15000</v>
      </c>
      <c r="G199" s="149"/>
      <c r="H199" s="150"/>
      <c r="I199" s="150"/>
    </row>
    <row r="200" spans="1:9" ht="23.25" x14ac:dyDescent="0.25">
      <c r="A200" s="144" t="s">
        <v>134</v>
      </c>
      <c r="B200" s="145" t="s">
        <v>121</v>
      </c>
      <c r="C200" s="146" t="s">
        <v>389</v>
      </c>
      <c r="D200" s="147">
        <v>15000</v>
      </c>
      <c r="E200" s="147">
        <v>0</v>
      </c>
      <c r="F200" s="148">
        <v>15000</v>
      </c>
      <c r="G200" s="149"/>
      <c r="H200" s="150"/>
      <c r="I200" s="150"/>
    </row>
    <row r="201" spans="1:9" ht="23.25" x14ac:dyDescent="0.25">
      <c r="A201" s="144" t="s">
        <v>135</v>
      </c>
      <c r="B201" s="145" t="s">
        <v>121</v>
      </c>
      <c r="C201" s="146" t="s">
        <v>390</v>
      </c>
      <c r="D201" s="147">
        <v>15000</v>
      </c>
      <c r="E201" s="147">
        <v>0</v>
      </c>
      <c r="F201" s="148">
        <v>15000</v>
      </c>
      <c r="G201" s="149"/>
      <c r="H201" s="150"/>
      <c r="I201" s="150"/>
    </row>
    <row r="202" spans="1:9" x14ac:dyDescent="0.25">
      <c r="A202" s="144" t="s">
        <v>140</v>
      </c>
      <c r="B202" s="145" t="s">
        <v>121</v>
      </c>
      <c r="C202" s="146" t="s">
        <v>483</v>
      </c>
      <c r="D202" s="147">
        <v>15000</v>
      </c>
      <c r="E202" s="147">
        <v>0</v>
      </c>
      <c r="F202" s="148">
        <v>15000</v>
      </c>
      <c r="G202" s="149"/>
      <c r="H202" s="150"/>
      <c r="I202" s="150"/>
    </row>
    <row r="203" spans="1:9" ht="23.25" x14ac:dyDescent="0.25">
      <c r="A203" s="144" t="s">
        <v>528</v>
      </c>
      <c r="B203" s="145" t="s">
        <v>121</v>
      </c>
      <c r="C203" s="146" t="s">
        <v>391</v>
      </c>
      <c r="D203" s="147">
        <v>50000</v>
      </c>
      <c r="E203" s="147">
        <v>0</v>
      </c>
      <c r="F203" s="148">
        <v>50000</v>
      </c>
      <c r="G203" s="149"/>
      <c r="H203" s="150"/>
      <c r="I203" s="150"/>
    </row>
    <row r="204" spans="1:9" ht="23.25" x14ac:dyDescent="0.25">
      <c r="A204" s="144" t="s">
        <v>134</v>
      </c>
      <c r="B204" s="145" t="s">
        <v>121</v>
      </c>
      <c r="C204" s="146" t="s">
        <v>392</v>
      </c>
      <c r="D204" s="147">
        <v>50000</v>
      </c>
      <c r="E204" s="147">
        <v>0</v>
      </c>
      <c r="F204" s="148">
        <v>50000</v>
      </c>
      <c r="G204" s="149"/>
      <c r="H204" s="150"/>
      <c r="I204" s="150"/>
    </row>
    <row r="205" spans="1:9" ht="23.25" x14ac:dyDescent="0.25">
      <c r="A205" s="144" t="s">
        <v>135</v>
      </c>
      <c r="B205" s="145" t="s">
        <v>121</v>
      </c>
      <c r="C205" s="146" t="s">
        <v>393</v>
      </c>
      <c r="D205" s="147">
        <v>50000</v>
      </c>
      <c r="E205" s="147">
        <v>0</v>
      </c>
      <c r="F205" s="148">
        <v>50000</v>
      </c>
      <c r="G205" s="149"/>
      <c r="H205" s="150"/>
      <c r="I205" s="150"/>
    </row>
    <row r="206" spans="1:9" x14ac:dyDescent="0.25">
      <c r="A206" s="144" t="s">
        <v>471</v>
      </c>
      <c r="B206" s="145" t="s">
        <v>121</v>
      </c>
      <c r="C206" s="146" t="s">
        <v>484</v>
      </c>
      <c r="D206" s="147">
        <v>50000</v>
      </c>
      <c r="E206" s="147">
        <v>0</v>
      </c>
      <c r="F206" s="148">
        <v>50000</v>
      </c>
      <c r="G206" s="149"/>
      <c r="H206" s="150"/>
      <c r="I206" s="150"/>
    </row>
    <row r="207" spans="1:9" ht="23.25" x14ac:dyDescent="0.25">
      <c r="A207" s="144" t="s">
        <v>529</v>
      </c>
      <c r="B207" s="145" t="s">
        <v>121</v>
      </c>
      <c r="C207" s="146" t="s">
        <v>394</v>
      </c>
      <c r="D207" s="147">
        <v>170000</v>
      </c>
      <c r="E207" s="147">
        <v>54722.95</v>
      </c>
      <c r="F207" s="148">
        <v>115277.05</v>
      </c>
      <c r="G207" s="149"/>
      <c r="H207" s="150"/>
      <c r="I207" s="150"/>
    </row>
    <row r="208" spans="1:9" ht="23.25" x14ac:dyDescent="0.25">
      <c r="A208" s="144" t="s">
        <v>134</v>
      </c>
      <c r="B208" s="145" t="s">
        <v>121</v>
      </c>
      <c r="C208" s="146" t="s">
        <v>395</v>
      </c>
      <c r="D208" s="147">
        <v>170000</v>
      </c>
      <c r="E208" s="147">
        <v>54722.95</v>
      </c>
      <c r="F208" s="148">
        <v>115277.05</v>
      </c>
      <c r="G208" s="149"/>
      <c r="H208" s="150"/>
      <c r="I208" s="150"/>
    </row>
    <row r="209" spans="1:9" ht="23.25" x14ac:dyDescent="0.25">
      <c r="A209" s="144" t="s">
        <v>135</v>
      </c>
      <c r="B209" s="145" t="s">
        <v>121</v>
      </c>
      <c r="C209" s="146" t="s">
        <v>396</v>
      </c>
      <c r="D209" s="147">
        <v>170000</v>
      </c>
      <c r="E209" s="147">
        <v>54722.95</v>
      </c>
      <c r="F209" s="148">
        <v>115277.05</v>
      </c>
      <c r="G209" s="149"/>
      <c r="H209" s="150"/>
      <c r="I209" s="150"/>
    </row>
    <row r="210" spans="1:9" x14ac:dyDescent="0.25">
      <c r="A210" s="144" t="s">
        <v>140</v>
      </c>
      <c r="B210" s="145" t="s">
        <v>121</v>
      </c>
      <c r="C210" s="146" t="s">
        <v>397</v>
      </c>
      <c r="D210" s="147">
        <f>D209</f>
        <v>170000</v>
      </c>
      <c r="E210" s="147">
        <v>54722.95</v>
      </c>
      <c r="F210" s="148">
        <f>D210-E210</f>
        <v>115277.05</v>
      </c>
      <c r="G210" s="149"/>
      <c r="H210" s="150"/>
      <c r="I210" s="150"/>
    </row>
    <row r="211" spans="1:9" x14ac:dyDescent="0.25">
      <c r="A211" s="144" t="s">
        <v>530</v>
      </c>
      <c r="B211" s="145" t="s">
        <v>121</v>
      </c>
      <c r="C211" s="146" t="s">
        <v>398</v>
      </c>
      <c r="D211" s="147">
        <v>400000</v>
      </c>
      <c r="E211" s="147">
        <v>177128</v>
      </c>
      <c r="F211" s="148">
        <v>222872</v>
      </c>
      <c r="G211" s="149"/>
      <c r="H211" s="150"/>
      <c r="I211" s="150"/>
    </row>
    <row r="212" spans="1:9" ht="23.25" x14ac:dyDescent="0.25">
      <c r="A212" s="144" t="s">
        <v>134</v>
      </c>
      <c r="B212" s="145" t="s">
        <v>121</v>
      </c>
      <c r="C212" s="146" t="s">
        <v>399</v>
      </c>
      <c r="D212" s="147">
        <v>400000</v>
      </c>
      <c r="E212" s="147">
        <v>177128</v>
      </c>
      <c r="F212" s="148">
        <v>222872</v>
      </c>
      <c r="G212" s="149"/>
      <c r="H212" s="150"/>
      <c r="I212" s="150"/>
    </row>
    <row r="213" spans="1:9" ht="23.25" x14ac:dyDescent="0.25">
      <c r="A213" s="144" t="s">
        <v>135</v>
      </c>
      <c r="B213" s="145" t="s">
        <v>121</v>
      </c>
      <c r="C213" s="146" t="s">
        <v>400</v>
      </c>
      <c r="D213" s="147">
        <v>400000</v>
      </c>
      <c r="E213" s="147">
        <v>177128</v>
      </c>
      <c r="F213" s="148">
        <v>222872</v>
      </c>
      <c r="G213" s="149"/>
      <c r="H213" s="150"/>
      <c r="I213" s="150"/>
    </row>
    <row r="214" spans="1:9" x14ac:dyDescent="0.25">
      <c r="A214" s="144" t="s">
        <v>140</v>
      </c>
      <c r="B214" s="145" t="s">
        <v>121</v>
      </c>
      <c r="C214" s="146" t="s">
        <v>401</v>
      </c>
      <c r="D214" s="147">
        <v>400000</v>
      </c>
      <c r="E214" s="147">
        <v>177128</v>
      </c>
      <c r="F214" s="148">
        <f>D214-E214</f>
        <v>222872</v>
      </c>
      <c r="G214" s="149"/>
      <c r="H214" s="150"/>
      <c r="I214" s="150"/>
    </row>
    <row r="215" spans="1:9" x14ac:dyDescent="0.25">
      <c r="A215" s="144" t="s">
        <v>531</v>
      </c>
      <c r="B215" s="145" t="s">
        <v>121</v>
      </c>
      <c r="C215" s="146" t="s">
        <v>402</v>
      </c>
      <c r="D215" s="147">
        <v>4341000</v>
      </c>
      <c r="E215" s="147">
        <v>2701646.18</v>
      </c>
      <c r="F215" s="148">
        <v>1639353.82</v>
      </c>
      <c r="G215" s="149"/>
      <c r="H215" s="150"/>
      <c r="I215" s="150"/>
    </row>
    <row r="216" spans="1:9" ht="23.25" x14ac:dyDescent="0.25">
      <c r="A216" s="144" t="s">
        <v>134</v>
      </c>
      <c r="B216" s="145" t="s">
        <v>121</v>
      </c>
      <c r="C216" s="146" t="s">
        <v>403</v>
      </c>
      <c r="D216" s="147">
        <v>4341000</v>
      </c>
      <c r="E216" s="147">
        <v>2701646.18</v>
      </c>
      <c r="F216" s="148">
        <v>1639353.82</v>
      </c>
      <c r="G216" s="149"/>
      <c r="H216" s="150"/>
      <c r="I216" s="150"/>
    </row>
    <row r="217" spans="1:9" ht="23.25" x14ac:dyDescent="0.25">
      <c r="A217" s="144" t="s">
        <v>135</v>
      </c>
      <c r="B217" s="145" t="s">
        <v>121</v>
      </c>
      <c r="C217" s="146" t="s">
        <v>404</v>
      </c>
      <c r="D217" s="147">
        <v>4341000</v>
      </c>
      <c r="E217" s="147">
        <v>2701646.18</v>
      </c>
      <c r="F217" s="148">
        <v>1639353.82</v>
      </c>
      <c r="G217" s="149"/>
      <c r="H217" s="150"/>
      <c r="I217" s="150"/>
    </row>
    <row r="218" spans="1:9" x14ac:dyDescent="0.25">
      <c r="A218" s="144" t="s">
        <v>141</v>
      </c>
      <c r="B218" s="145" t="s">
        <v>121</v>
      </c>
      <c r="C218" s="146" t="s">
        <v>405</v>
      </c>
      <c r="D218" s="147">
        <f>D217</f>
        <v>4341000</v>
      </c>
      <c r="E218" s="147">
        <v>2701646.18</v>
      </c>
      <c r="F218" s="148">
        <f>D218-E218</f>
        <v>1639353.8199999998</v>
      </c>
      <c r="G218" s="149"/>
      <c r="H218" s="150"/>
      <c r="I218" s="150"/>
    </row>
    <row r="219" spans="1:9" ht="34.5" x14ac:dyDescent="0.25">
      <c r="A219" s="144" t="s">
        <v>532</v>
      </c>
      <c r="B219" s="145" t="s">
        <v>121</v>
      </c>
      <c r="C219" s="146" t="s">
        <v>406</v>
      </c>
      <c r="D219" s="147">
        <v>1100000</v>
      </c>
      <c r="E219" s="147">
        <v>1073650</v>
      </c>
      <c r="F219" s="148">
        <v>26350</v>
      </c>
      <c r="G219" s="149"/>
      <c r="H219" s="150"/>
      <c r="I219" s="150"/>
    </row>
    <row r="220" spans="1:9" ht="23.25" x14ac:dyDescent="0.25">
      <c r="A220" s="144" t="s">
        <v>134</v>
      </c>
      <c r="B220" s="145" t="s">
        <v>121</v>
      </c>
      <c r="C220" s="146" t="s">
        <v>407</v>
      </c>
      <c r="D220" s="147">
        <v>1100000</v>
      </c>
      <c r="E220" s="147">
        <v>1073650</v>
      </c>
      <c r="F220" s="148">
        <v>26350</v>
      </c>
      <c r="G220" s="149"/>
      <c r="H220" s="150"/>
      <c r="I220" s="150"/>
    </row>
    <row r="221" spans="1:9" ht="23.25" x14ac:dyDescent="0.25">
      <c r="A221" s="144" t="s">
        <v>135</v>
      </c>
      <c r="B221" s="145" t="s">
        <v>121</v>
      </c>
      <c r="C221" s="146" t="s">
        <v>408</v>
      </c>
      <c r="D221" s="147">
        <v>1100000</v>
      </c>
      <c r="E221" s="147">
        <v>1073650</v>
      </c>
      <c r="F221" s="148">
        <v>26350</v>
      </c>
      <c r="G221" s="149"/>
      <c r="H221" s="150"/>
      <c r="I221" s="150"/>
    </row>
    <row r="222" spans="1:9" x14ac:dyDescent="0.25">
      <c r="A222" s="144" t="s">
        <v>140</v>
      </c>
      <c r="B222" s="145" t="s">
        <v>121</v>
      </c>
      <c r="C222" s="146" t="s">
        <v>409</v>
      </c>
      <c r="D222" s="147">
        <f>D221</f>
        <v>1100000</v>
      </c>
      <c r="E222" s="147">
        <v>1073650</v>
      </c>
      <c r="F222" s="148">
        <f>D222-E222</f>
        <v>26350</v>
      </c>
      <c r="G222" s="149"/>
      <c r="H222" s="150"/>
      <c r="I222" s="150"/>
    </row>
    <row r="223" spans="1:9" x14ac:dyDescent="0.25">
      <c r="A223" s="144" t="s">
        <v>533</v>
      </c>
      <c r="B223" s="145" t="s">
        <v>121</v>
      </c>
      <c r="C223" s="146" t="s">
        <v>410</v>
      </c>
      <c r="D223" s="147">
        <v>1127931</v>
      </c>
      <c r="E223" s="147">
        <v>11346.24</v>
      </c>
      <c r="F223" s="148">
        <v>1116584.76</v>
      </c>
      <c r="G223" s="149"/>
      <c r="H223" s="150"/>
      <c r="I223" s="150"/>
    </row>
    <row r="224" spans="1:9" ht="23.25" x14ac:dyDescent="0.25">
      <c r="A224" s="144" t="s">
        <v>134</v>
      </c>
      <c r="B224" s="145" t="s">
        <v>121</v>
      </c>
      <c r="C224" s="146" t="s">
        <v>411</v>
      </c>
      <c r="D224" s="147">
        <v>1127931</v>
      </c>
      <c r="E224" s="147">
        <v>11346.24</v>
      </c>
      <c r="F224" s="148">
        <v>1116584.76</v>
      </c>
      <c r="G224" s="149"/>
      <c r="H224" s="150"/>
      <c r="I224" s="150"/>
    </row>
    <row r="225" spans="1:9" ht="23.25" x14ac:dyDescent="0.25">
      <c r="A225" s="144" t="s">
        <v>135</v>
      </c>
      <c r="B225" s="145" t="s">
        <v>121</v>
      </c>
      <c r="C225" s="146" t="s">
        <v>412</v>
      </c>
      <c r="D225" s="147">
        <v>1127931</v>
      </c>
      <c r="E225" s="147">
        <v>11346.24</v>
      </c>
      <c r="F225" s="148">
        <v>1116584.76</v>
      </c>
      <c r="G225" s="149"/>
      <c r="H225" s="150"/>
      <c r="I225" s="150"/>
    </row>
    <row r="226" spans="1:9" x14ac:dyDescent="0.25">
      <c r="A226" s="144" t="s">
        <v>140</v>
      </c>
      <c r="B226" s="145" t="s">
        <v>121</v>
      </c>
      <c r="C226" s="146" t="s">
        <v>413</v>
      </c>
      <c r="D226" s="147">
        <f>D225</f>
        <v>1127931</v>
      </c>
      <c r="E226" s="147">
        <v>11346.24</v>
      </c>
      <c r="F226" s="148">
        <f>D226-E226</f>
        <v>1116584.76</v>
      </c>
      <c r="G226" s="149"/>
      <c r="H226" s="150"/>
      <c r="I226" s="150"/>
    </row>
    <row r="227" spans="1:9" ht="34.5" x14ac:dyDescent="0.25">
      <c r="A227" s="144" t="s">
        <v>534</v>
      </c>
      <c r="B227" s="145" t="s">
        <v>121</v>
      </c>
      <c r="C227" s="146" t="s">
        <v>414</v>
      </c>
      <c r="D227" s="147">
        <v>1739500</v>
      </c>
      <c r="E227" s="147">
        <v>1701414.86</v>
      </c>
      <c r="F227" s="148">
        <v>38085.14</v>
      </c>
      <c r="G227" s="149"/>
      <c r="H227" s="150"/>
      <c r="I227" s="150"/>
    </row>
    <row r="228" spans="1:9" ht="23.25" x14ac:dyDescent="0.25">
      <c r="A228" s="144" t="s">
        <v>134</v>
      </c>
      <c r="B228" s="145" t="s">
        <v>121</v>
      </c>
      <c r="C228" s="146" t="s">
        <v>415</v>
      </c>
      <c r="D228" s="147">
        <v>1739500</v>
      </c>
      <c r="E228" s="147">
        <v>1701414.86</v>
      </c>
      <c r="F228" s="148">
        <v>38085.14</v>
      </c>
      <c r="G228" s="149"/>
      <c r="H228" s="150"/>
      <c r="I228" s="150"/>
    </row>
    <row r="229" spans="1:9" ht="23.25" x14ac:dyDescent="0.25">
      <c r="A229" s="144" t="s">
        <v>135</v>
      </c>
      <c r="B229" s="145" t="s">
        <v>121</v>
      </c>
      <c r="C229" s="146" t="s">
        <v>416</v>
      </c>
      <c r="D229" s="147">
        <v>1739500</v>
      </c>
      <c r="E229" s="147">
        <v>1701414.86</v>
      </c>
      <c r="F229" s="148">
        <v>38085.14</v>
      </c>
      <c r="G229" s="149"/>
      <c r="H229" s="150"/>
      <c r="I229" s="150"/>
    </row>
    <row r="230" spans="1:9" x14ac:dyDescent="0.25">
      <c r="A230" s="144" t="s">
        <v>140</v>
      </c>
      <c r="B230" s="145" t="s">
        <v>121</v>
      </c>
      <c r="C230" s="146" t="s">
        <v>417</v>
      </c>
      <c r="D230" s="147">
        <f>D229</f>
        <v>1739500</v>
      </c>
      <c r="E230" s="147">
        <v>1701414.86</v>
      </c>
      <c r="F230" s="148">
        <f>D230-E230</f>
        <v>38085.139999999898</v>
      </c>
      <c r="G230" s="149"/>
      <c r="H230" s="150"/>
      <c r="I230" s="150"/>
    </row>
    <row r="231" spans="1:9" ht="34.5" x14ac:dyDescent="0.25">
      <c r="A231" s="144" t="s">
        <v>535</v>
      </c>
      <c r="B231" s="145" t="s">
        <v>121</v>
      </c>
      <c r="C231" s="146" t="s">
        <v>418</v>
      </c>
      <c r="D231" s="147">
        <v>4134200</v>
      </c>
      <c r="E231" s="147">
        <v>4133866.96</v>
      </c>
      <c r="F231" s="148">
        <v>333.04</v>
      </c>
      <c r="G231" s="149"/>
      <c r="H231" s="150"/>
      <c r="I231" s="150"/>
    </row>
    <row r="232" spans="1:9" ht="23.25" x14ac:dyDescent="0.25">
      <c r="A232" s="144" t="s">
        <v>134</v>
      </c>
      <c r="B232" s="145" t="s">
        <v>121</v>
      </c>
      <c r="C232" s="146" t="s">
        <v>419</v>
      </c>
      <c r="D232" s="147">
        <v>4134200</v>
      </c>
      <c r="E232" s="147">
        <v>4133866.96</v>
      </c>
      <c r="F232" s="148">
        <v>333.04</v>
      </c>
      <c r="G232" s="149"/>
      <c r="H232" s="150"/>
      <c r="I232" s="150"/>
    </row>
    <row r="233" spans="1:9" ht="23.25" x14ac:dyDescent="0.25">
      <c r="A233" s="144" t="s">
        <v>135</v>
      </c>
      <c r="B233" s="145" t="s">
        <v>121</v>
      </c>
      <c r="C233" s="146" t="s">
        <v>420</v>
      </c>
      <c r="D233" s="147">
        <v>4134200</v>
      </c>
      <c r="E233" s="147">
        <v>4133866.96</v>
      </c>
      <c r="F233" s="148">
        <v>333.04</v>
      </c>
      <c r="G233" s="149"/>
      <c r="H233" s="150"/>
      <c r="I233" s="150"/>
    </row>
    <row r="234" spans="1:9" x14ac:dyDescent="0.25">
      <c r="A234" s="144" t="s">
        <v>140</v>
      </c>
      <c r="B234" s="145" t="s">
        <v>121</v>
      </c>
      <c r="C234" s="146" t="s">
        <v>421</v>
      </c>
      <c r="D234" s="147">
        <f>D233</f>
        <v>4134200</v>
      </c>
      <c r="E234" s="147">
        <v>4133866.96</v>
      </c>
      <c r="F234" s="148">
        <f>D234-E234</f>
        <v>333.04000000003725</v>
      </c>
      <c r="G234" s="149"/>
      <c r="H234" s="150"/>
      <c r="I234" s="150"/>
    </row>
    <row r="235" spans="1:9" ht="45.75" x14ac:dyDescent="0.25">
      <c r="A235" s="144" t="s">
        <v>536</v>
      </c>
      <c r="B235" s="145" t="s">
        <v>121</v>
      </c>
      <c r="C235" s="146" t="s">
        <v>422</v>
      </c>
      <c r="D235" s="147">
        <v>4200</v>
      </c>
      <c r="E235" s="147">
        <v>4199.66</v>
      </c>
      <c r="F235" s="148">
        <v>0.34</v>
      </c>
      <c r="G235" s="149"/>
      <c r="H235" s="150"/>
      <c r="I235" s="150"/>
    </row>
    <row r="236" spans="1:9" ht="23.25" x14ac:dyDescent="0.25">
      <c r="A236" s="144" t="s">
        <v>134</v>
      </c>
      <c r="B236" s="145" t="s">
        <v>121</v>
      </c>
      <c r="C236" s="146" t="s">
        <v>423</v>
      </c>
      <c r="D236" s="147">
        <v>4200</v>
      </c>
      <c r="E236" s="147">
        <v>4199.66</v>
      </c>
      <c r="F236" s="148">
        <v>0.34</v>
      </c>
      <c r="G236" s="149"/>
      <c r="H236" s="150"/>
      <c r="I236" s="150"/>
    </row>
    <row r="237" spans="1:9" ht="23.25" x14ac:dyDescent="0.25">
      <c r="A237" s="144" t="s">
        <v>135</v>
      </c>
      <c r="B237" s="145" t="s">
        <v>121</v>
      </c>
      <c r="C237" s="146" t="s">
        <v>424</v>
      </c>
      <c r="D237" s="147">
        <v>4200</v>
      </c>
      <c r="E237" s="147">
        <v>4199.66</v>
      </c>
      <c r="F237" s="148">
        <v>0.34</v>
      </c>
      <c r="G237" s="149"/>
      <c r="H237" s="150"/>
      <c r="I237" s="150"/>
    </row>
    <row r="238" spans="1:9" x14ac:dyDescent="0.25">
      <c r="A238" s="144" t="s">
        <v>140</v>
      </c>
      <c r="B238" s="145" t="s">
        <v>121</v>
      </c>
      <c r="C238" s="146" t="s">
        <v>425</v>
      </c>
      <c r="D238" s="147">
        <f>D237</f>
        <v>4200</v>
      </c>
      <c r="E238" s="147">
        <v>4199.66</v>
      </c>
      <c r="F238" s="148">
        <f>D238-E238</f>
        <v>0.34000000000014552</v>
      </c>
      <c r="G238" s="149"/>
      <c r="H238" s="150"/>
      <c r="I238" s="150"/>
    </row>
    <row r="239" spans="1:9" x14ac:dyDescent="0.25">
      <c r="A239" s="144" t="s">
        <v>160</v>
      </c>
      <c r="B239" s="145" t="s">
        <v>121</v>
      </c>
      <c r="C239" s="146" t="s">
        <v>426</v>
      </c>
      <c r="D239" s="147">
        <v>320000</v>
      </c>
      <c r="E239" s="147">
        <v>215100</v>
      </c>
      <c r="F239" s="148">
        <v>104900</v>
      </c>
      <c r="G239" s="149"/>
      <c r="H239" s="150"/>
      <c r="I239" s="150"/>
    </row>
    <row r="240" spans="1:9" x14ac:dyDescent="0.25">
      <c r="A240" s="144" t="s">
        <v>161</v>
      </c>
      <c r="B240" s="145" t="s">
        <v>121</v>
      </c>
      <c r="C240" s="146" t="s">
        <v>427</v>
      </c>
      <c r="D240" s="147">
        <v>320000</v>
      </c>
      <c r="E240" s="147">
        <v>215100</v>
      </c>
      <c r="F240" s="148">
        <v>104900</v>
      </c>
      <c r="G240" s="149"/>
      <c r="H240" s="150"/>
      <c r="I240" s="150"/>
    </row>
    <row r="241" spans="1:9" ht="34.5" x14ac:dyDescent="0.25">
      <c r="A241" s="144" t="s">
        <v>522</v>
      </c>
      <c r="B241" s="145" t="s">
        <v>121</v>
      </c>
      <c r="C241" s="146" t="s">
        <v>428</v>
      </c>
      <c r="D241" s="147">
        <v>320000</v>
      </c>
      <c r="E241" s="147">
        <v>215100</v>
      </c>
      <c r="F241" s="148">
        <v>104900</v>
      </c>
      <c r="G241" s="149"/>
      <c r="H241" s="150"/>
      <c r="I241" s="150"/>
    </row>
    <row r="242" spans="1:9" x14ac:dyDescent="0.25">
      <c r="A242" s="144" t="s">
        <v>537</v>
      </c>
      <c r="B242" s="145" t="s">
        <v>121</v>
      </c>
      <c r="C242" s="146" t="s">
        <v>429</v>
      </c>
      <c r="D242" s="147">
        <v>320000</v>
      </c>
      <c r="E242" s="147">
        <v>215100</v>
      </c>
      <c r="F242" s="148">
        <v>104900</v>
      </c>
      <c r="G242" s="149"/>
      <c r="H242" s="150"/>
      <c r="I242" s="150"/>
    </row>
    <row r="243" spans="1:9" ht="23.25" x14ac:dyDescent="0.25">
      <c r="A243" s="144" t="s">
        <v>134</v>
      </c>
      <c r="B243" s="145" t="s">
        <v>121</v>
      </c>
      <c r="C243" s="146" t="s">
        <v>430</v>
      </c>
      <c r="D243" s="147">
        <v>320000</v>
      </c>
      <c r="E243" s="147">
        <v>215100</v>
      </c>
      <c r="F243" s="148">
        <v>104900</v>
      </c>
      <c r="G243" s="149"/>
      <c r="H243" s="150"/>
      <c r="I243" s="150"/>
    </row>
    <row r="244" spans="1:9" ht="23.25" x14ac:dyDescent="0.25">
      <c r="A244" s="144" t="s">
        <v>135</v>
      </c>
      <c r="B244" s="145" t="s">
        <v>121</v>
      </c>
      <c r="C244" s="146" t="s">
        <v>431</v>
      </c>
      <c r="D244" s="147">
        <v>320000</v>
      </c>
      <c r="E244" s="147">
        <v>215100</v>
      </c>
      <c r="F244" s="148">
        <v>104900</v>
      </c>
      <c r="G244" s="149"/>
      <c r="H244" s="150"/>
      <c r="I244" s="150"/>
    </row>
    <row r="245" spans="1:9" x14ac:dyDescent="0.25">
      <c r="A245" s="144" t="s">
        <v>140</v>
      </c>
      <c r="B245" s="145" t="s">
        <v>121</v>
      </c>
      <c r="C245" s="146" t="s">
        <v>432</v>
      </c>
      <c r="D245" s="147">
        <f>D244</f>
        <v>320000</v>
      </c>
      <c r="E245" s="147">
        <v>215100</v>
      </c>
      <c r="F245" s="148">
        <f>D245-E245</f>
        <v>104900</v>
      </c>
      <c r="G245" s="149"/>
      <c r="H245" s="150"/>
      <c r="I245" s="150"/>
    </row>
    <row r="246" spans="1:9" x14ac:dyDescent="0.25">
      <c r="A246" s="144" t="s">
        <v>162</v>
      </c>
      <c r="B246" s="145" t="s">
        <v>121</v>
      </c>
      <c r="C246" s="146" t="s">
        <v>433</v>
      </c>
      <c r="D246" s="147">
        <v>12779459.350000001</v>
      </c>
      <c r="E246" s="147">
        <v>8559960.5099999998</v>
      </c>
      <c r="F246" s="148">
        <v>4219498.84</v>
      </c>
      <c r="G246" s="149"/>
      <c r="H246" s="150"/>
      <c r="I246" s="150"/>
    </row>
    <row r="247" spans="1:9" x14ac:dyDescent="0.25">
      <c r="A247" s="144" t="s">
        <v>163</v>
      </c>
      <c r="B247" s="145" t="s">
        <v>121</v>
      </c>
      <c r="C247" s="146" t="s">
        <v>434</v>
      </c>
      <c r="D247" s="147">
        <v>12779459.35</v>
      </c>
      <c r="E247" s="147">
        <v>8559960.5099999998</v>
      </c>
      <c r="F247" s="148">
        <v>4219498.84</v>
      </c>
      <c r="G247" s="149"/>
      <c r="H247" s="150"/>
      <c r="I247" s="150"/>
    </row>
    <row r="248" spans="1:9" ht="50.25" customHeight="1" x14ac:dyDescent="0.25">
      <c r="A248" s="144" t="s">
        <v>538</v>
      </c>
      <c r="B248" s="145" t="s">
        <v>121</v>
      </c>
      <c r="C248" s="146" t="s">
        <v>435</v>
      </c>
      <c r="D248" s="147">
        <v>3093700</v>
      </c>
      <c r="E248" s="147">
        <v>2161132.6</v>
      </c>
      <c r="F248" s="148">
        <v>932567.4</v>
      </c>
      <c r="G248" s="149"/>
      <c r="H248" s="150"/>
      <c r="I248" s="150"/>
    </row>
    <row r="249" spans="1:9" ht="45.75" x14ac:dyDescent="0.25">
      <c r="A249" s="144" t="s">
        <v>123</v>
      </c>
      <c r="B249" s="145" t="s">
        <v>121</v>
      </c>
      <c r="C249" s="146" t="s">
        <v>436</v>
      </c>
      <c r="D249" s="147">
        <v>3093700</v>
      </c>
      <c r="E249" s="147">
        <v>2161132.6</v>
      </c>
      <c r="F249" s="148">
        <v>932567.4</v>
      </c>
      <c r="G249" s="149"/>
      <c r="H249" s="150"/>
      <c r="I249" s="150"/>
    </row>
    <row r="250" spans="1:9" x14ac:dyDescent="0.25">
      <c r="A250" s="144" t="s">
        <v>142</v>
      </c>
      <c r="B250" s="145" t="s">
        <v>121</v>
      </c>
      <c r="C250" s="146" t="s">
        <v>437</v>
      </c>
      <c r="D250" s="147">
        <v>3093700</v>
      </c>
      <c r="E250" s="147">
        <v>2161132.6</v>
      </c>
      <c r="F250" s="148">
        <v>932567.4</v>
      </c>
      <c r="G250" s="149"/>
      <c r="H250" s="150"/>
      <c r="I250" s="150"/>
    </row>
    <row r="251" spans="1:9" x14ac:dyDescent="0.25">
      <c r="A251" s="144" t="s">
        <v>143</v>
      </c>
      <c r="B251" s="145" t="s">
        <v>121</v>
      </c>
      <c r="C251" s="146" t="s">
        <v>438</v>
      </c>
      <c r="D251" s="147">
        <v>2376113.67</v>
      </c>
      <c r="E251" s="147">
        <v>1736600</v>
      </c>
      <c r="F251" s="148">
        <f>D251-E251</f>
        <v>639513.66999999993</v>
      </c>
      <c r="G251" s="149"/>
      <c r="H251" s="150"/>
      <c r="I251" s="150"/>
    </row>
    <row r="252" spans="1:9" ht="34.5" x14ac:dyDescent="0.25">
      <c r="A252" s="144" t="s">
        <v>144</v>
      </c>
      <c r="B252" s="145" t="s">
        <v>121</v>
      </c>
      <c r="C252" s="146" t="s">
        <v>439</v>
      </c>
      <c r="D252" s="147">
        <v>717586.33</v>
      </c>
      <c r="E252" s="147">
        <v>424532.6</v>
      </c>
      <c r="F252" s="148">
        <f>D252-E252</f>
        <v>293053.73</v>
      </c>
      <c r="G252" s="149"/>
      <c r="H252" s="150"/>
      <c r="I252" s="150"/>
    </row>
    <row r="253" spans="1:9" ht="45.75" x14ac:dyDescent="0.25">
      <c r="A253" s="144" t="s">
        <v>539</v>
      </c>
      <c r="B253" s="145" t="s">
        <v>121</v>
      </c>
      <c r="C253" s="146" t="s">
        <v>440</v>
      </c>
      <c r="D253" s="147">
        <v>162826.32</v>
      </c>
      <c r="E253" s="147">
        <v>116375.4</v>
      </c>
      <c r="F253" s="148">
        <v>46450.92</v>
      </c>
      <c r="G253" s="149"/>
      <c r="H253" s="150"/>
      <c r="I253" s="150"/>
    </row>
    <row r="254" spans="1:9" ht="45.75" x14ac:dyDescent="0.25">
      <c r="A254" s="144" t="s">
        <v>123</v>
      </c>
      <c r="B254" s="145" t="s">
        <v>121</v>
      </c>
      <c r="C254" s="146" t="s">
        <v>441</v>
      </c>
      <c r="D254" s="147">
        <v>162826.32</v>
      </c>
      <c r="E254" s="147">
        <v>116375.4</v>
      </c>
      <c r="F254" s="148">
        <v>46450.92</v>
      </c>
      <c r="G254" s="149"/>
      <c r="H254" s="150"/>
      <c r="I254" s="150"/>
    </row>
    <row r="255" spans="1:9" x14ac:dyDescent="0.25">
      <c r="A255" s="144" t="s">
        <v>142</v>
      </c>
      <c r="B255" s="145" t="s">
        <v>121</v>
      </c>
      <c r="C255" s="146" t="s">
        <v>442</v>
      </c>
      <c r="D255" s="147">
        <v>162826.32</v>
      </c>
      <c r="E255" s="147">
        <v>116375.4</v>
      </c>
      <c r="F255" s="148">
        <v>46450.92</v>
      </c>
      <c r="G255" s="149"/>
      <c r="H255" s="150"/>
      <c r="I255" s="150"/>
    </row>
    <row r="256" spans="1:9" x14ac:dyDescent="0.25">
      <c r="A256" s="144" t="s">
        <v>143</v>
      </c>
      <c r="B256" s="145" t="s">
        <v>121</v>
      </c>
      <c r="C256" s="146" t="s">
        <v>443</v>
      </c>
      <c r="D256" s="147">
        <v>125058.61</v>
      </c>
      <c r="E256" s="147">
        <v>91400</v>
      </c>
      <c r="F256" s="148">
        <f>D256-E256</f>
        <v>33658.61</v>
      </c>
      <c r="G256" s="149"/>
      <c r="H256" s="150"/>
      <c r="I256" s="150"/>
    </row>
    <row r="257" spans="1:9" ht="34.5" x14ac:dyDescent="0.25">
      <c r="A257" s="144" t="s">
        <v>144</v>
      </c>
      <c r="B257" s="145" t="s">
        <v>121</v>
      </c>
      <c r="C257" s="146" t="s">
        <v>444</v>
      </c>
      <c r="D257" s="147">
        <v>37767.71</v>
      </c>
      <c r="E257" s="147">
        <v>24975.4</v>
      </c>
      <c r="F257" s="148">
        <f>D257-E257</f>
        <v>12792.309999999998</v>
      </c>
      <c r="G257" s="149"/>
      <c r="H257" s="150"/>
      <c r="I257" s="150"/>
    </row>
    <row r="258" spans="1:9" ht="34.5" x14ac:dyDescent="0.25">
      <c r="A258" s="144" t="s">
        <v>540</v>
      </c>
      <c r="B258" s="145" t="s">
        <v>121</v>
      </c>
      <c r="C258" s="146" t="s">
        <v>445</v>
      </c>
      <c r="D258" s="147">
        <v>7367799.1500000004</v>
      </c>
      <c r="E258" s="147">
        <v>5080375.21</v>
      </c>
      <c r="F258" s="148">
        <v>2287423.94</v>
      </c>
      <c r="G258" s="149"/>
      <c r="H258" s="150"/>
      <c r="I258" s="150"/>
    </row>
    <row r="259" spans="1:9" ht="45.75" x14ac:dyDescent="0.25">
      <c r="A259" s="144" t="s">
        <v>123</v>
      </c>
      <c r="B259" s="145" t="s">
        <v>121</v>
      </c>
      <c r="C259" s="146" t="s">
        <v>446</v>
      </c>
      <c r="D259" s="147">
        <v>7367799.1500000004</v>
      </c>
      <c r="E259" s="147">
        <v>5080375.21</v>
      </c>
      <c r="F259" s="148">
        <v>2287423.94</v>
      </c>
      <c r="G259" s="149"/>
      <c r="H259" s="150"/>
      <c r="I259" s="150"/>
    </row>
    <row r="260" spans="1:9" x14ac:dyDescent="0.25">
      <c r="A260" s="144" t="s">
        <v>142</v>
      </c>
      <c r="B260" s="145" t="s">
        <v>121</v>
      </c>
      <c r="C260" s="146" t="s">
        <v>447</v>
      </c>
      <c r="D260" s="147">
        <v>7367799.1500000004</v>
      </c>
      <c r="E260" s="147">
        <v>5080375.21</v>
      </c>
      <c r="F260" s="148">
        <v>2287423.94</v>
      </c>
      <c r="G260" s="149"/>
      <c r="H260" s="150"/>
      <c r="I260" s="150"/>
    </row>
    <row r="261" spans="1:9" x14ac:dyDescent="0.25">
      <c r="A261" s="144" t="s">
        <v>143</v>
      </c>
      <c r="B261" s="145" t="s">
        <v>121</v>
      </c>
      <c r="C261" s="146" t="s">
        <v>448</v>
      </c>
      <c r="D261" s="147">
        <v>5662178.6500000004</v>
      </c>
      <c r="E261" s="147">
        <v>3969096.16</v>
      </c>
      <c r="F261" s="148">
        <f>D261-E261</f>
        <v>1693082.4900000002</v>
      </c>
      <c r="G261" s="149"/>
      <c r="H261" s="150"/>
      <c r="I261" s="150"/>
    </row>
    <row r="262" spans="1:9" ht="34.5" x14ac:dyDescent="0.25">
      <c r="A262" s="144" t="s">
        <v>144</v>
      </c>
      <c r="B262" s="145" t="s">
        <v>121</v>
      </c>
      <c r="C262" s="146" t="s">
        <v>449</v>
      </c>
      <c r="D262" s="147">
        <v>1705620.5</v>
      </c>
      <c r="E262" s="147">
        <v>1111279.05</v>
      </c>
      <c r="F262" s="148">
        <f>D262-E262</f>
        <v>594341.44999999995</v>
      </c>
      <c r="G262" s="149"/>
      <c r="H262" s="150"/>
      <c r="I262" s="150"/>
    </row>
    <row r="263" spans="1:9" ht="34.5" x14ac:dyDescent="0.25">
      <c r="A263" s="144" t="s">
        <v>541</v>
      </c>
      <c r="B263" s="145" t="s">
        <v>121</v>
      </c>
      <c r="C263" s="146" t="s">
        <v>450</v>
      </c>
      <c r="D263" s="147">
        <v>2155133.88</v>
      </c>
      <c r="E263" s="147">
        <v>1202077.3</v>
      </c>
      <c r="F263" s="148">
        <v>953056.58</v>
      </c>
      <c r="G263" s="149"/>
      <c r="H263" s="150"/>
      <c r="I263" s="150"/>
    </row>
    <row r="264" spans="1:9" ht="23.25" x14ac:dyDescent="0.25">
      <c r="A264" s="144" t="s">
        <v>134</v>
      </c>
      <c r="B264" s="145" t="s">
        <v>121</v>
      </c>
      <c r="C264" s="146" t="s">
        <v>451</v>
      </c>
      <c r="D264" s="147">
        <v>2150000</v>
      </c>
      <c r="E264" s="147">
        <v>1198739.3</v>
      </c>
      <c r="F264" s="148">
        <v>951260.7</v>
      </c>
      <c r="G264" s="149"/>
      <c r="H264" s="150"/>
      <c r="I264" s="150"/>
    </row>
    <row r="265" spans="1:9" ht="23.25" x14ac:dyDescent="0.25">
      <c r="A265" s="144" t="s">
        <v>135</v>
      </c>
      <c r="B265" s="145" t="s">
        <v>121</v>
      </c>
      <c r="C265" s="146" t="s">
        <v>452</v>
      </c>
      <c r="D265" s="147">
        <v>2150000</v>
      </c>
      <c r="E265" s="147">
        <v>1198739.3</v>
      </c>
      <c r="F265" s="148">
        <v>951260.7</v>
      </c>
      <c r="G265" s="149"/>
      <c r="H265" s="150"/>
      <c r="I265" s="150"/>
    </row>
    <row r="266" spans="1:9" x14ac:dyDescent="0.25">
      <c r="A266" s="144" t="s">
        <v>140</v>
      </c>
      <c r="B266" s="145" t="s">
        <v>121</v>
      </c>
      <c r="C266" s="146" t="s">
        <v>453</v>
      </c>
      <c r="D266" s="147">
        <v>1550000</v>
      </c>
      <c r="E266" s="147">
        <v>834026.01</v>
      </c>
      <c r="F266" s="148">
        <f>D266-E266</f>
        <v>715973.99</v>
      </c>
      <c r="G266" s="149"/>
      <c r="H266" s="150"/>
      <c r="I266" s="150"/>
    </row>
    <row r="267" spans="1:9" x14ac:dyDescent="0.25">
      <c r="A267" s="144" t="s">
        <v>141</v>
      </c>
      <c r="B267" s="145" t="s">
        <v>121</v>
      </c>
      <c r="C267" s="146" t="s">
        <v>454</v>
      </c>
      <c r="D267" s="147">
        <v>600000</v>
      </c>
      <c r="E267" s="147">
        <v>364713.29</v>
      </c>
      <c r="F267" s="148">
        <f>D267-E267</f>
        <v>235286.71000000002</v>
      </c>
      <c r="G267" s="149"/>
      <c r="H267" s="150"/>
      <c r="I267" s="150"/>
    </row>
    <row r="268" spans="1:9" x14ac:dyDescent="0.25">
      <c r="A268" s="144" t="s">
        <v>131</v>
      </c>
      <c r="B268" s="145" t="s">
        <v>121</v>
      </c>
      <c r="C268" s="146" t="s">
        <v>455</v>
      </c>
      <c r="D268" s="147">
        <v>5133.88</v>
      </c>
      <c r="E268" s="147">
        <v>3338</v>
      </c>
      <c r="F268" s="148">
        <v>1795.88</v>
      </c>
      <c r="G268" s="149"/>
      <c r="H268" s="150"/>
      <c r="I268" s="150"/>
    </row>
    <row r="269" spans="1:9" x14ac:dyDescent="0.25">
      <c r="A269" s="144" t="s">
        <v>136</v>
      </c>
      <c r="B269" s="145" t="s">
        <v>121</v>
      </c>
      <c r="C269" s="146" t="s">
        <v>456</v>
      </c>
      <c r="D269" s="147">
        <v>5133.88</v>
      </c>
      <c r="E269" s="147">
        <v>3338</v>
      </c>
      <c r="F269" s="148">
        <v>1795.88</v>
      </c>
      <c r="G269" s="149"/>
      <c r="H269" s="150"/>
      <c r="I269" s="150"/>
    </row>
    <row r="270" spans="1:9" x14ac:dyDescent="0.25">
      <c r="A270" s="144" t="s">
        <v>138</v>
      </c>
      <c r="B270" s="145" t="s">
        <v>121</v>
      </c>
      <c r="C270" s="146" t="s">
        <v>457</v>
      </c>
      <c r="D270" s="147">
        <v>4997.43</v>
      </c>
      <c r="E270" s="147">
        <v>3202</v>
      </c>
      <c r="F270" s="148">
        <f>D270-E270</f>
        <v>1795.4300000000003</v>
      </c>
      <c r="G270" s="149"/>
      <c r="H270" s="150"/>
      <c r="I270" s="150"/>
    </row>
    <row r="271" spans="1:9" x14ac:dyDescent="0.25">
      <c r="A271" s="144" t="s">
        <v>139</v>
      </c>
      <c r="B271" s="145" t="s">
        <v>121</v>
      </c>
      <c r="C271" s="146" t="s">
        <v>458</v>
      </c>
      <c r="D271" s="147">
        <v>136.44999999999999</v>
      </c>
      <c r="E271" s="147">
        <v>136</v>
      </c>
      <c r="F271" s="148">
        <f>D271-E271</f>
        <v>0.44999999999998863</v>
      </c>
      <c r="G271" s="149"/>
      <c r="H271" s="150"/>
      <c r="I271" s="150"/>
    </row>
    <row r="272" spans="1:9" x14ac:dyDescent="0.25">
      <c r="A272" s="144" t="s">
        <v>164</v>
      </c>
      <c r="B272" s="145" t="s">
        <v>121</v>
      </c>
      <c r="C272" s="146" t="s">
        <v>459</v>
      </c>
      <c r="D272" s="147">
        <v>671886.15</v>
      </c>
      <c r="E272" s="147">
        <v>535344.92000000004</v>
      </c>
      <c r="F272" s="148">
        <v>136541.23000000001</v>
      </c>
      <c r="G272" s="149"/>
      <c r="H272" s="150"/>
      <c r="I272" s="150"/>
    </row>
    <row r="273" spans="1:9" x14ac:dyDescent="0.25">
      <c r="A273" s="144" t="s">
        <v>165</v>
      </c>
      <c r="B273" s="145" t="s">
        <v>121</v>
      </c>
      <c r="C273" s="146" t="s">
        <v>460</v>
      </c>
      <c r="D273" s="147">
        <v>671886.15</v>
      </c>
      <c r="E273" s="147">
        <v>535344.92000000004</v>
      </c>
      <c r="F273" s="148">
        <v>136541.23000000001</v>
      </c>
      <c r="G273" s="149"/>
      <c r="H273" s="150"/>
      <c r="I273" s="150"/>
    </row>
    <row r="274" spans="1:9" ht="45.75" x14ac:dyDescent="0.25">
      <c r="A274" s="144" t="s">
        <v>542</v>
      </c>
      <c r="B274" s="145" t="s">
        <v>121</v>
      </c>
      <c r="C274" s="146" t="s">
        <v>461</v>
      </c>
      <c r="D274" s="147">
        <v>671886.15</v>
      </c>
      <c r="E274" s="147">
        <v>535344.92000000004</v>
      </c>
      <c r="F274" s="148">
        <v>136541.23000000001</v>
      </c>
      <c r="G274" s="149"/>
      <c r="H274" s="150"/>
      <c r="I274" s="150"/>
    </row>
    <row r="275" spans="1:9" x14ac:dyDescent="0.25">
      <c r="A275" s="144" t="s">
        <v>166</v>
      </c>
      <c r="B275" s="145" t="s">
        <v>121</v>
      </c>
      <c r="C275" s="146" t="s">
        <v>462</v>
      </c>
      <c r="D275" s="147">
        <v>671886.15</v>
      </c>
      <c r="E275" s="147">
        <v>535344.92000000004</v>
      </c>
      <c r="F275" s="148">
        <v>136541.23000000001</v>
      </c>
      <c r="G275" s="149"/>
      <c r="H275" s="150"/>
      <c r="I275" s="150"/>
    </row>
    <row r="276" spans="1:9" x14ac:dyDescent="0.25">
      <c r="A276" s="144" t="s">
        <v>167</v>
      </c>
      <c r="B276" s="145" t="s">
        <v>121</v>
      </c>
      <c r="C276" s="146" t="s">
        <v>463</v>
      </c>
      <c r="D276" s="147">
        <v>671886.15</v>
      </c>
      <c r="E276" s="147">
        <v>535344.92000000004</v>
      </c>
      <c r="F276" s="148">
        <v>136541.23000000001</v>
      </c>
      <c r="G276" s="149"/>
      <c r="H276" s="150"/>
      <c r="I276" s="150"/>
    </row>
    <row r="277" spans="1:9" x14ac:dyDescent="0.25">
      <c r="A277" s="144" t="s">
        <v>168</v>
      </c>
      <c r="B277" s="145" t="s">
        <v>121</v>
      </c>
      <c r="C277" s="146" t="s">
        <v>464</v>
      </c>
      <c r="D277" s="147">
        <v>671886.15</v>
      </c>
      <c r="E277" s="147">
        <v>535344.92000000004</v>
      </c>
      <c r="F277" s="148">
        <f>D277-E277</f>
        <v>136541.22999999998</v>
      </c>
      <c r="G277" s="149"/>
      <c r="H277" s="150"/>
      <c r="I277" s="150"/>
    </row>
    <row r="278" spans="1:9" ht="23.25" x14ac:dyDescent="0.25">
      <c r="A278" s="144" t="s">
        <v>169</v>
      </c>
      <c r="B278" s="145" t="s">
        <v>121</v>
      </c>
      <c r="C278" s="146" t="s">
        <v>465</v>
      </c>
      <c r="D278" s="147">
        <v>1709.84</v>
      </c>
      <c r="E278" s="147">
        <v>0</v>
      </c>
      <c r="F278" s="148">
        <v>1709.84</v>
      </c>
      <c r="G278" s="149"/>
      <c r="H278" s="150"/>
      <c r="I278" s="150"/>
    </row>
    <row r="279" spans="1:9" ht="23.25" x14ac:dyDescent="0.25">
      <c r="A279" s="144" t="s">
        <v>170</v>
      </c>
      <c r="B279" s="145" t="s">
        <v>121</v>
      </c>
      <c r="C279" s="146" t="s">
        <v>466</v>
      </c>
      <c r="D279" s="147">
        <v>1709.84</v>
      </c>
      <c r="E279" s="147">
        <v>0</v>
      </c>
      <c r="F279" s="148">
        <v>1709.84</v>
      </c>
      <c r="G279" s="149"/>
      <c r="H279" s="150"/>
      <c r="I279" s="150"/>
    </row>
    <row r="280" spans="1:9" ht="23.25" x14ac:dyDescent="0.25">
      <c r="A280" s="144" t="s">
        <v>543</v>
      </c>
      <c r="B280" s="145" t="s">
        <v>121</v>
      </c>
      <c r="C280" s="146" t="s">
        <v>467</v>
      </c>
      <c r="D280" s="147">
        <v>1709.84</v>
      </c>
      <c r="E280" s="147">
        <v>0</v>
      </c>
      <c r="F280" s="148">
        <v>1709.84</v>
      </c>
      <c r="G280" s="149"/>
      <c r="H280" s="150"/>
      <c r="I280" s="150"/>
    </row>
    <row r="281" spans="1:9" x14ac:dyDescent="0.25">
      <c r="A281" s="144" t="s">
        <v>171</v>
      </c>
      <c r="B281" s="145" t="s">
        <v>121</v>
      </c>
      <c r="C281" s="146" t="s">
        <v>468</v>
      </c>
      <c r="D281" s="147">
        <v>1709.84</v>
      </c>
      <c r="E281" s="147">
        <v>0</v>
      </c>
      <c r="F281" s="148">
        <v>1709.84</v>
      </c>
      <c r="G281" s="149"/>
      <c r="H281" s="150"/>
      <c r="I281" s="150"/>
    </row>
    <row r="282" spans="1:9" x14ac:dyDescent="0.25">
      <c r="A282" s="144" t="s">
        <v>172</v>
      </c>
      <c r="B282" s="145" t="s">
        <v>121</v>
      </c>
      <c r="C282" s="146" t="s">
        <v>469</v>
      </c>
      <c r="D282" s="147">
        <v>1709.84</v>
      </c>
      <c r="E282" s="147">
        <v>0</v>
      </c>
      <c r="F282" s="148">
        <v>1709.84</v>
      </c>
      <c r="G282" s="149"/>
      <c r="H282" s="150"/>
      <c r="I282" s="150"/>
    </row>
    <row r="283" spans="1:9" ht="24" customHeight="1" x14ac:dyDescent="0.25">
      <c r="A283" s="151" t="s">
        <v>173</v>
      </c>
      <c r="B283" s="152" t="s">
        <v>174</v>
      </c>
      <c r="C283" s="153" t="s">
        <v>32</v>
      </c>
      <c r="D283" s="154">
        <v>-10109919.49</v>
      </c>
      <c r="E283" s="154">
        <v>-8335530.3099999996</v>
      </c>
      <c r="F283" s="155" t="s">
        <v>32</v>
      </c>
      <c r="G283" s="156"/>
      <c r="H283" s="150"/>
      <c r="I283" s="150"/>
    </row>
    <row r="284" spans="1:9" ht="15" customHeight="1" x14ac:dyDescent="0.25">
      <c r="A284" s="157"/>
      <c r="B284" s="158"/>
      <c r="C284" s="158"/>
      <c r="D284" s="158"/>
      <c r="E284" s="158"/>
      <c r="F284" s="158"/>
      <c r="G284" s="159"/>
      <c r="H284" s="150"/>
      <c r="I284" s="150"/>
    </row>
    <row r="285" spans="1:9" x14ac:dyDescent="0.25">
      <c r="A285" s="150"/>
      <c r="B285" s="150"/>
      <c r="C285" s="150"/>
      <c r="D285" s="150"/>
      <c r="E285" s="150"/>
      <c r="F285" s="150"/>
      <c r="G285" s="150"/>
      <c r="H285" s="150"/>
      <c r="I285" s="150"/>
    </row>
    <row r="286" spans="1:9" x14ac:dyDescent="0.25">
      <c r="A286" s="150"/>
      <c r="B286" s="150"/>
      <c r="C286" s="150"/>
      <c r="D286" s="150"/>
      <c r="E286" s="150"/>
      <c r="F286" s="150"/>
      <c r="G286" s="150"/>
      <c r="H286" s="150"/>
      <c r="I286" s="150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selection activeCell="M22" sqref="M22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63"/>
      <c r="B1" s="64"/>
      <c r="C1" s="65"/>
      <c r="D1" s="18"/>
      <c r="E1" s="66"/>
      <c r="F1" s="45" t="s">
        <v>175</v>
      </c>
      <c r="G1" s="15"/>
    </row>
    <row r="2" spans="1:7" ht="14.1" customHeight="1" x14ac:dyDescent="0.25">
      <c r="A2" s="122" t="s">
        <v>176</v>
      </c>
      <c r="B2" s="123"/>
      <c r="C2" s="123"/>
      <c r="D2" s="123"/>
      <c r="E2" s="123"/>
      <c r="F2" s="123"/>
      <c r="G2" s="15"/>
    </row>
    <row r="3" spans="1:7" ht="12" customHeight="1" x14ac:dyDescent="0.25">
      <c r="A3" s="67"/>
      <c r="B3" s="68"/>
      <c r="C3" s="69"/>
      <c r="D3" s="70"/>
      <c r="E3" s="71"/>
      <c r="F3" s="72"/>
      <c r="G3" s="15"/>
    </row>
    <row r="4" spans="1:7" ht="13.5" customHeight="1" x14ac:dyDescent="0.25">
      <c r="A4" s="130" t="s">
        <v>21</v>
      </c>
      <c r="B4" s="130" t="s">
        <v>22</v>
      </c>
      <c r="C4" s="130" t="s">
        <v>177</v>
      </c>
      <c r="D4" s="130" t="s">
        <v>24</v>
      </c>
      <c r="E4" s="130" t="s">
        <v>25</v>
      </c>
      <c r="F4" s="130" t="s">
        <v>26</v>
      </c>
      <c r="G4" s="15"/>
    </row>
    <row r="5" spans="1:7" ht="12" customHeight="1" x14ac:dyDescent="0.25">
      <c r="A5" s="131"/>
      <c r="B5" s="131"/>
      <c r="C5" s="131"/>
      <c r="D5" s="131"/>
      <c r="E5" s="131"/>
      <c r="F5" s="131"/>
      <c r="G5" s="15"/>
    </row>
    <row r="6" spans="1:7" ht="12" customHeight="1" x14ac:dyDescent="0.25">
      <c r="A6" s="131"/>
      <c r="B6" s="131"/>
      <c r="C6" s="131"/>
      <c r="D6" s="131"/>
      <c r="E6" s="131"/>
      <c r="F6" s="131"/>
      <c r="G6" s="15"/>
    </row>
    <row r="7" spans="1:7" ht="11.25" customHeight="1" x14ac:dyDescent="0.25">
      <c r="A7" s="131"/>
      <c r="B7" s="131"/>
      <c r="C7" s="131"/>
      <c r="D7" s="131"/>
      <c r="E7" s="131"/>
      <c r="F7" s="131"/>
      <c r="G7" s="15"/>
    </row>
    <row r="8" spans="1:7" ht="10.5" customHeight="1" x14ac:dyDescent="0.25">
      <c r="A8" s="131"/>
      <c r="B8" s="131"/>
      <c r="C8" s="131"/>
      <c r="D8" s="131"/>
      <c r="E8" s="131"/>
      <c r="F8" s="131"/>
      <c r="G8" s="15"/>
    </row>
    <row r="9" spans="1:7" ht="12" customHeight="1" x14ac:dyDescent="0.25">
      <c r="A9" s="30">
        <v>1</v>
      </c>
      <c r="B9" s="31">
        <v>2</v>
      </c>
      <c r="C9" s="47">
        <v>3</v>
      </c>
      <c r="D9" s="48" t="s">
        <v>27</v>
      </c>
      <c r="E9" s="48" t="s">
        <v>28</v>
      </c>
      <c r="F9" s="48" t="s">
        <v>29</v>
      </c>
      <c r="G9" s="15"/>
    </row>
    <row r="10" spans="1:7" ht="18" customHeight="1" x14ac:dyDescent="0.25">
      <c r="A10" s="62" t="s">
        <v>178</v>
      </c>
      <c r="B10" s="73">
        <v>500</v>
      </c>
      <c r="C10" s="74" t="s">
        <v>32</v>
      </c>
      <c r="D10" s="36">
        <v>10109919.49</v>
      </c>
      <c r="E10" s="36">
        <v>8335530.3099999996</v>
      </c>
      <c r="F10" s="51">
        <v>1774389.18</v>
      </c>
      <c r="G10" s="15"/>
    </row>
    <row r="11" spans="1:7" ht="12" customHeight="1" x14ac:dyDescent="0.25">
      <c r="A11" s="75" t="s">
        <v>33</v>
      </c>
      <c r="B11" s="76"/>
      <c r="C11" s="77"/>
      <c r="D11" s="78"/>
      <c r="E11" s="78"/>
      <c r="F11" s="79"/>
      <c r="G11" s="15"/>
    </row>
    <row r="12" spans="1:7" ht="18" customHeight="1" x14ac:dyDescent="0.25">
      <c r="A12" s="80" t="s">
        <v>179</v>
      </c>
      <c r="B12" s="76">
        <v>520</v>
      </c>
      <c r="C12" s="77" t="s">
        <v>32</v>
      </c>
      <c r="D12" s="81" t="s">
        <v>40</v>
      </c>
      <c r="E12" s="81">
        <v>4200000</v>
      </c>
      <c r="F12" s="82">
        <v>-4200000</v>
      </c>
      <c r="G12" s="15"/>
    </row>
    <row r="13" spans="1:7" ht="12" customHeight="1" x14ac:dyDescent="0.25">
      <c r="A13" s="83" t="s">
        <v>180</v>
      </c>
      <c r="B13" s="76"/>
      <c r="C13" s="77"/>
      <c r="D13" s="78"/>
      <c r="E13" s="78"/>
      <c r="F13" s="79"/>
      <c r="G13" s="15"/>
    </row>
    <row r="14" spans="1:7" ht="23.25" x14ac:dyDescent="0.25">
      <c r="A14" s="56" t="s">
        <v>181</v>
      </c>
      <c r="B14" s="76">
        <v>520</v>
      </c>
      <c r="C14" s="77" t="s">
        <v>606</v>
      </c>
      <c r="D14" s="81" t="s">
        <v>40</v>
      </c>
      <c r="E14" s="81">
        <v>4200000</v>
      </c>
      <c r="F14" s="82">
        <v>-4200000</v>
      </c>
      <c r="G14" s="15"/>
    </row>
    <row r="15" spans="1:7" ht="23.25" x14ac:dyDescent="0.25">
      <c r="A15" s="56" t="s">
        <v>182</v>
      </c>
      <c r="B15" s="76">
        <v>520</v>
      </c>
      <c r="C15" s="77" t="s">
        <v>607</v>
      </c>
      <c r="D15" s="81" t="s">
        <v>40</v>
      </c>
      <c r="E15" s="81">
        <v>4200000</v>
      </c>
      <c r="F15" s="82">
        <v>-4200000</v>
      </c>
      <c r="G15" s="15"/>
    </row>
    <row r="16" spans="1:7" ht="34.5" x14ac:dyDescent="0.25">
      <c r="A16" s="56" t="s">
        <v>183</v>
      </c>
      <c r="B16" s="76">
        <v>520</v>
      </c>
      <c r="C16" s="77" t="s">
        <v>608</v>
      </c>
      <c r="D16" s="81">
        <v>4200000</v>
      </c>
      <c r="E16" s="81">
        <v>4200000</v>
      </c>
      <c r="F16" s="82" t="s">
        <v>40</v>
      </c>
      <c r="G16" s="15"/>
    </row>
    <row r="17" spans="1:7" ht="34.5" x14ac:dyDescent="0.25">
      <c r="A17" s="56" t="s">
        <v>184</v>
      </c>
      <c r="B17" s="76">
        <v>520</v>
      </c>
      <c r="C17" s="77" t="s">
        <v>609</v>
      </c>
      <c r="D17" s="81">
        <v>4200000</v>
      </c>
      <c r="E17" s="81">
        <v>4200000</v>
      </c>
      <c r="F17" s="82" t="s">
        <v>40</v>
      </c>
      <c r="G17" s="15"/>
    </row>
    <row r="18" spans="1:7" ht="34.5" x14ac:dyDescent="0.25">
      <c r="A18" s="56" t="s">
        <v>185</v>
      </c>
      <c r="B18" s="76">
        <v>520</v>
      </c>
      <c r="C18" s="77" t="s">
        <v>610</v>
      </c>
      <c r="D18" s="81">
        <v>-4200000</v>
      </c>
      <c r="E18" s="81" t="s">
        <v>40</v>
      </c>
      <c r="F18" s="82">
        <v>-4200000</v>
      </c>
      <c r="G18" s="15"/>
    </row>
    <row r="19" spans="1:7" ht="34.5" x14ac:dyDescent="0.25">
      <c r="A19" s="56" t="s">
        <v>186</v>
      </c>
      <c r="B19" s="76">
        <v>520</v>
      </c>
      <c r="C19" s="77" t="s">
        <v>611</v>
      </c>
      <c r="D19" s="81">
        <v>-4200000</v>
      </c>
      <c r="E19" s="81" t="s">
        <v>40</v>
      </c>
      <c r="F19" s="82">
        <v>-4200000</v>
      </c>
      <c r="G19" s="15"/>
    </row>
    <row r="20" spans="1:7" ht="14.1" customHeight="1" x14ac:dyDescent="0.25">
      <c r="A20" s="84" t="s">
        <v>187</v>
      </c>
      <c r="B20" s="76">
        <v>620</v>
      </c>
      <c r="C20" s="77" t="s">
        <v>32</v>
      </c>
      <c r="D20" s="81" t="s">
        <v>40</v>
      </c>
      <c r="E20" s="81" t="s">
        <v>40</v>
      </c>
      <c r="F20" s="82" t="s">
        <v>40</v>
      </c>
      <c r="G20" s="15"/>
    </row>
    <row r="21" spans="1:7" ht="12.95" customHeight="1" x14ac:dyDescent="0.25">
      <c r="A21" s="85" t="s">
        <v>180</v>
      </c>
      <c r="B21" s="76"/>
      <c r="C21" s="77"/>
      <c r="D21" s="78"/>
      <c r="E21" s="78"/>
      <c r="F21" s="79"/>
      <c r="G21" s="15"/>
    </row>
    <row r="22" spans="1:7" ht="14.1" customHeight="1" x14ac:dyDescent="0.25">
      <c r="A22" s="86" t="s">
        <v>188</v>
      </c>
      <c r="B22" s="76">
        <v>700</v>
      </c>
      <c r="C22" s="77"/>
      <c r="D22" s="81">
        <v>10109919.49</v>
      </c>
      <c r="E22" s="81">
        <v>4135530.31</v>
      </c>
      <c r="F22" s="82">
        <v>5974389.1799999997</v>
      </c>
      <c r="G22" s="15"/>
    </row>
    <row r="23" spans="1:7" ht="23.25" x14ac:dyDescent="0.25">
      <c r="A23" s="87" t="s">
        <v>189</v>
      </c>
      <c r="B23" s="76">
        <v>700</v>
      </c>
      <c r="C23" s="77" t="s">
        <v>612</v>
      </c>
      <c r="D23" s="81">
        <v>10109919.49</v>
      </c>
      <c r="E23" s="81">
        <v>4135530.31</v>
      </c>
      <c r="F23" s="82">
        <v>5974389.1799999997</v>
      </c>
      <c r="G23" s="15"/>
    </row>
    <row r="24" spans="1:7" ht="14.1" customHeight="1" x14ac:dyDescent="0.25">
      <c r="A24" s="84" t="s">
        <v>190</v>
      </c>
      <c r="B24" s="76">
        <v>710</v>
      </c>
      <c r="C24" s="77"/>
      <c r="D24" s="81" t="s">
        <v>40</v>
      </c>
      <c r="E24" s="81">
        <v>-45713802.850000001</v>
      </c>
      <c r="F24" s="88" t="s">
        <v>191</v>
      </c>
      <c r="G24" s="15"/>
    </row>
    <row r="25" spans="1:7" x14ac:dyDescent="0.25">
      <c r="A25" s="56" t="s">
        <v>192</v>
      </c>
      <c r="B25" s="76">
        <v>710</v>
      </c>
      <c r="C25" s="77" t="s">
        <v>613</v>
      </c>
      <c r="D25" s="81" t="s">
        <v>40</v>
      </c>
      <c r="E25" s="81">
        <v>-45713802.850000001</v>
      </c>
      <c r="F25" s="88" t="s">
        <v>191</v>
      </c>
      <c r="G25" s="15"/>
    </row>
    <row r="26" spans="1:7" x14ac:dyDescent="0.25">
      <c r="A26" s="56" t="s">
        <v>193</v>
      </c>
      <c r="B26" s="76">
        <v>710</v>
      </c>
      <c r="C26" s="77" t="s">
        <v>614</v>
      </c>
      <c r="D26" s="81" t="s">
        <v>40</v>
      </c>
      <c r="E26" s="81">
        <v>-45713802.850000001</v>
      </c>
      <c r="F26" s="88" t="s">
        <v>191</v>
      </c>
      <c r="G26" s="15"/>
    </row>
    <row r="27" spans="1:7" x14ac:dyDescent="0.25">
      <c r="A27" s="56" t="s">
        <v>194</v>
      </c>
      <c r="B27" s="76">
        <v>710</v>
      </c>
      <c r="C27" s="77" t="s">
        <v>615</v>
      </c>
      <c r="D27" s="81" t="s">
        <v>40</v>
      </c>
      <c r="E27" s="81">
        <v>-45713802.850000001</v>
      </c>
      <c r="F27" s="88" t="s">
        <v>191</v>
      </c>
      <c r="G27" s="15"/>
    </row>
    <row r="28" spans="1:7" ht="23.25" x14ac:dyDescent="0.25">
      <c r="A28" s="56" t="s">
        <v>195</v>
      </c>
      <c r="B28" s="76">
        <v>710</v>
      </c>
      <c r="C28" s="77" t="s">
        <v>616</v>
      </c>
      <c r="D28" s="81" t="s">
        <v>40</v>
      </c>
      <c r="E28" s="81">
        <v>-45713802.850000001</v>
      </c>
      <c r="F28" s="88" t="s">
        <v>191</v>
      </c>
      <c r="G28" s="15"/>
    </row>
    <row r="29" spans="1:7" ht="14.1" customHeight="1" x14ac:dyDescent="0.25">
      <c r="A29" s="84" t="s">
        <v>196</v>
      </c>
      <c r="B29" s="76">
        <v>720</v>
      </c>
      <c r="C29" s="77"/>
      <c r="D29" s="81" t="s">
        <v>40</v>
      </c>
      <c r="E29" s="81">
        <v>49849333.159999996</v>
      </c>
      <c r="F29" s="88" t="s">
        <v>191</v>
      </c>
      <c r="G29" s="15"/>
    </row>
    <row r="30" spans="1:7" x14ac:dyDescent="0.25">
      <c r="A30" s="56" t="s">
        <v>197</v>
      </c>
      <c r="B30" s="76">
        <v>720</v>
      </c>
      <c r="C30" s="89" t="s">
        <v>617</v>
      </c>
      <c r="D30" s="81" t="s">
        <v>40</v>
      </c>
      <c r="E30" s="81">
        <v>49849333.159999996</v>
      </c>
      <c r="F30" s="88" t="s">
        <v>191</v>
      </c>
      <c r="G30" s="15"/>
    </row>
    <row r="31" spans="1:7" x14ac:dyDescent="0.25">
      <c r="A31" s="56" t="s">
        <v>198</v>
      </c>
      <c r="B31" s="76">
        <v>720</v>
      </c>
      <c r="C31" s="89" t="s">
        <v>618</v>
      </c>
      <c r="D31" s="81" t="s">
        <v>40</v>
      </c>
      <c r="E31" s="81">
        <v>49849333.159999996</v>
      </c>
      <c r="F31" s="88" t="s">
        <v>191</v>
      </c>
      <c r="G31" s="15"/>
    </row>
    <row r="32" spans="1:7" x14ac:dyDescent="0.25">
      <c r="A32" s="56" t="s">
        <v>199</v>
      </c>
      <c r="B32" s="76">
        <v>720</v>
      </c>
      <c r="C32" s="89" t="s">
        <v>619</v>
      </c>
      <c r="D32" s="81" t="s">
        <v>40</v>
      </c>
      <c r="E32" s="81">
        <v>49849333.159999996</v>
      </c>
      <c r="F32" s="88" t="s">
        <v>191</v>
      </c>
      <c r="G32" s="15"/>
    </row>
    <row r="33" spans="1:7" ht="23.25" x14ac:dyDescent="0.25">
      <c r="A33" s="56" t="s">
        <v>200</v>
      </c>
      <c r="B33" s="76">
        <v>720</v>
      </c>
      <c r="C33" s="89" t="s">
        <v>620</v>
      </c>
      <c r="D33" s="81" t="s">
        <v>40</v>
      </c>
      <c r="E33" s="81">
        <v>49849333.159999996</v>
      </c>
      <c r="F33" s="88" t="s">
        <v>191</v>
      </c>
      <c r="G33" s="15"/>
    </row>
    <row r="34" spans="1:7" ht="10.5" customHeight="1" x14ac:dyDescent="0.25">
      <c r="A34" s="90"/>
      <c r="B34" s="91"/>
      <c r="C34" s="92"/>
      <c r="D34" s="93"/>
      <c r="E34" s="94"/>
      <c r="F34" s="94"/>
      <c r="G34" s="15"/>
    </row>
    <row r="35" spans="1:7" x14ac:dyDescent="0.25">
      <c r="A35" s="95"/>
      <c r="B35" s="96"/>
      <c r="C35" s="95"/>
      <c r="D35" s="11"/>
      <c r="E35" s="97"/>
      <c r="F35" s="97"/>
      <c r="G35" s="15"/>
    </row>
    <row r="36" spans="1:7" ht="20.100000000000001" customHeight="1" x14ac:dyDescent="0.25">
      <c r="A36" s="17" t="s">
        <v>201</v>
      </c>
      <c r="B36" s="98"/>
      <c r="C36" s="15"/>
      <c r="D36" s="138"/>
      <c r="E36" s="139"/>
      <c r="F36" s="15"/>
      <c r="G36" s="15"/>
    </row>
    <row r="37" spans="1:7" ht="9.9499999999999993" customHeight="1" x14ac:dyDescent="0.25">
      <c r="A37" s="100"/>
      <c r="B37" s="101" t="s">
        <v>202</v>
      </c>
      <c r="C37" s="15"/>
      <c r="D37" s="134" t="s">
        <v>203</v>
      </c>
      <c r="E37" s="135"/>
      <c r="F37" s="15"/>
      <c r="G37" s="15"/>
    </row>
    <row r="38" spans="1:7" ht="9.9499999999999993" customHeight="1" x14ac:dyDescent="0.25">
      <c r="A38" s="95"/>
      <c r="B38" s="102"/>
      <c r="C38" s="103"/>
      <c r="D38" s="97"/>
      <c r="E38" s="97"/>
      <c r="F38" s="97"/>
      <c r="G38" s="15"/>
    </row>
    <row r="39" spans="1:7" ht="10.5" customHeight="1" x14ac:dyDescent="0.25">
      <c r="A39" s="104"/>
      <c r="B39" s="105"/>
      <c r="C39" s="103"/>
      <c r="D39" s="65"/>
      <c r="E39" s="140"/>
      <c r="F39" s="141"/>
      <c r="G39" s="15"/>
    </row>
    <row r="40" spans="1:7" x14ac:dyDescent="0.25">
      <c r="A40" s="63" t="s">
        <v>204</v>
      </c>
      <c r="B40" s="99"/>
      <c r="C40" s="15"/>
      <c r="D40" s="142"/>
      <c r="E40" s="143"/>
      <c r="F40" s="100"/>
      <c r="G40" s="15"/>
    </row>
    <row r="41" spans="1:7" ht="11.1" customHeight="1" x14ac:dyDescent="0.25">
      <c r="A41" s="15"/>
      <c r="B41" s="101" t="s">
        <v>202</v>
      </c>
      <c r="C41" s="15"/>
      <c r="D41" s="134" t="s">
        <v>203</v>
      </c>
      <c r="E41" s="135"/>
      <c r="F41" s="15"/>
      <c r="G41" s="15"/>
    </row>
    <row r="42" spans="1:7" ht="11.1" customHeight="1" x14ac:dyDescent="0.25">
      <c r="A42" s="15"/>
      <c r="B42" s="100"/>
      <c r="C42" s="15"/>
      <c r="D42" s="100"/>
      <c r="E42" s="100"/>
      <c r="F42" s="15"/>
      <c r="G42" s="15"/>
    </row>
    <row r="43" spans="1:7" ht="11.1" customHeight="1" x14ac:dyDescent="0.25">
      <c r="A43" s="15"/>
      <c r="B43" s="100"/>
      <c r="C43" s="15"/>
      <c r="D43" s="100"/>
      <c r="E43" s="100"/>
      <c r="F43" s="15"/>
      <c r="G43" s="15"/>
    </row>
    <row r="44" spans="1:7" ht="11.1" customHeight="1" x14ac:dyDescent="0.25">
      <c r="A44" s="15"/>
      <c r="B44" s="100"/>
      <c r="C44" s="15"/>
      <c r="D44" s="100"/>
      <c r="E44" s="100"/>
      <c r="F44" s="15"/>
      <c r="G44" s="15"/>
    </row>
    <row r="45" spans="1:7" ht="11.1" customHeight="1" x14ac:dyDescent="0.25">
      <c r="A45" s="15"/>
      <c r="B45" s="100"/>
      <c r="C45" s="15"/>
      <c r="D45" s="100"/>
      <c r="E45" s="100"/>
      <c r="F45" s="15"/>
      <c r="G45" s="15"/>
    </row>
    <row r="46" spans="1:7" ht="11.1" customHeight="1" x14ac:dyDescent="0.25">
      <c r="A46" s="15"/>
      <c r="B46" s="100"/>
      <c r="C46" s="15"/>
      <c r="D46" s="100"/>
      <c r="E46" s="100"/>
      <c r="F46" s="15"/>
      <c r="G46" s="15"/>
    </row>
    <row r="47" spans="1:7" ht="11.1" customHeight="1" x14ac:dyDescent="0.25">
      <c r="A47" s="15"/>
      <c r="B47" s="100"/>
      <c r="C47" s="15"/>
      <c r="D47" s="100"/>
      <c r="E47" s="100"/>
      <c r="F47" s="15"/>
      <c r="G47" s="15"/>
    </row>
    <row r="48" spans="1:7" ht="17.100000000000001" customHeight="1" x14ac:dyDescent="0.25">
      <c r="A48" s="11"/>
      <c r="B48" s="98"/>
      <c r="C48" s="103"/>
      <c r="D48" s="11"/>
      <c r="E48" s="11"/>
      <c r="F48" s="106" t="s">
        <v>205</v>
      </c>
      <c r="G48" s="15"/>
    </row>
    <row r="49" spans="1:7" ht="17.25" customHeight="1" x14ac:dyDescent="0.25">
      <c r="A49" s="17" t="s">
        <v>206</v>
      </c>
      <c r="B49" s="107"/>
      <c r="C49" s="15"/>
      <c r="D49" s="138"/>
      <c r="E49" s="139"/>
      <c r="F49" s="106" t="s">
        <v>205</v>
      </c>
      <c r="G49" s="15"/>
    </row>
    <row r="50" spans="1:7" ht="12" customHeight="1" x14ac:dyDescent="0.25">
      <c r="A50" s="100"/>
      <c r="B50" s="101" t="s">
        <v>202</v>
      </c>
      <c r="C50" s="15"/>
      <c r="D50" s="134" t="s">
        <v>203</v>
      </c>
      <c r="E50" s="135"/>
      <c r="F50" s="106" t="s">
        <v>205</v>
      </c>
      <c r="G50" s="15"/>
    </row>
    <row r="51" spans="1:7" ht="17.100000000000001" customHeight="1" x14ac:dyDescent="0.25">
      <c r="A51" s="17"/>
      <c r="B51" s="17"/>
      <c r="C51" s="17"/>
      <c r="D51" s="103"/>
      <c r="E51" s="11"/>
      <c r="F51" s="11"/>
      <c r="G51" s="15"/>
    </row>
    <row r="52" spans="1:7" hidden="1" x14ac:dyDescent="0.25">
      <c r="A52" s="17"/>
      <c r="B52" s="17" t="s">
        <v>207</v>
      </c>
      <c r="C52" s="17"/>
      <c r="D52" s="103"/>
      <c r="E52" s="11"/>
      <c r="F52" s="15"/>
      <c r="G52" s="15"/>
    </row>
    <row r="53" spans="1:7" hidden="1" x14ac:dyDescent="0.25">
      <c r="A53" s="106" t="s">
        <v>201</v>
      </c>
      <c r="B53" s="17"/>
      <c r="C53" s="17"/>
      <c r="D53" s="138"/>
      <c r="E53" s="139"/>
      <c r="F53" s="106" t="s">
        <v>207</v>
      </c>
      <c r="G53" s="15"/>
    </row>
    <row r="54" spans="1:7" hidden="1" x14ac:dyDescent="0.25">
      <c r="A54" s="106" t="s">
        <v>208</v>
      </c>
      <c r="B54" s="101" t="s">
        <v>202</v>
      </c>
      <c r="C54" s="15"/>
      <c r="D54" s="134" t="s">
        <v>203</v>
      </c>
      <c r="E54" s="135"/>
      <c r="F54" s="106" t="s">
        <v>207</v>
      </c>
      <c r="G54" s="15"/>
    </row>
    <row r="55" spans="1:7" ht="17.100000000000001" customHeight="1" x14ac:dyDescent="0.25">
      <c r="A55" s="106"/>
      <c r="B55" s="100"/>
      <c r="C55" s="15"/>
      <c r="D55" s="100"/>
      <c r="E55" s="100"/>
      <c r="F55" s="106"/>
      <c r="G55" s="15"/>
    </row>
    <row r="56" spans="1:7" hidden="1" x14ac:dyDescent="0.25">
      <c r="A56" s="17"/>
      <c r="B56" s="17" t="s">
        <v>207</v>
      </c>
      <c r="C56" s="17"/>
      <c r="D56" s="103"/>
      <c r="E56" s="11"/>
      <c r="F56" s="106" t="s">
        <v>207</v>
      </c>
      <c r="G56" s="15"/>
    </row>
    <row r="57" spans="1:7" hidden="1" x14ac:dyDescent="0.25">
      <c r="A57" s="106" t="s">
        <v>206</v>
      </c>
      <c r="B57" s="17"/>
      <c r="C57" s="17"/>
      <c r="D57" s="138"/>
      <c r="E57" s="139"/>
      <c r="F57" s="106" t="s">
        <v>207</v>
      </c>
      <c r="G57" s="15"/>
    </row>
    <row r="58" spans="1:7" hidden="1" x14ac:dyDescent="0.25">
      <c r="A58" s="106" t="s">
        <v>208</v>
      </c>
      <c r="B58" s="101" t="s">
        <v>202</v>
      </c>
      <c r="C58" s="15"/>
      <c r="D58" s="134" t="s">
        <v>203</v>
      </c>
      <c r="E58" s="135"/>
      <c r="F58" s="106" t="s">
        <v>207</v>
      </c>
      <c r="G58" s="15"/>
    </row>
    <row r="59" spans="1:7" ht="17.100000000000001" customHeight="1" x14ac:dyDescent="0.25">
      <c r="A59" s="17"/>
      <c r="B59" s="17"/>
      <c r="C59" s="17"/>
      <c r="D59" s="103"/>
      <c r="E59" s="11"/>
      <c r="F59" s="11"/>
      <c r="G59" s="15"/>
    </row>
    <row r="60" spans="1:7" ht="17.100000000000001" customHeight="1" x14ac:dyDescent="0.25">
      <c r="A60" s="17" t="s">
        <v>209</v>
      </c>
      <c r="B60" s="95"/>
      <c r="C60" s="95"/>
      <c r="D60" s="103"/>
      <c r="E60" s="2"/>
      <c r="F60" s="2"/>
      <c r="G60" s="15"/>
    </row>
    <row r="61" spans="1:7" hidden="1" x14ac:dyDescent="0.25">
      <c r="A61" s="108" t="s">
        <v>207</v>
      </c>
      <c r="B61" s="108"/>
      <c r="C61" s="108"/>
      <c r="D61" s="108"/>
      <c r="E61" s="108"/>
      <c r="F61" s="108"/>
      <c r="G61" s="15"/>
    </row>
    <row r="62" spans="1:7" hidden="1" x14ac:dyDescent="0.25">
      <c r="A62" s="136" t="s">
        <v>207</v>
      </c>
      <c r="B62" s="137"/>
      <c r="C62" s="137"/>
      <c r="D62" s="137"/>
      <c r="E62" s="137"/>
      <c r="F62" s="137"/>
      <c r="G62" s="15"/>
    </row>
    <row r="63" spans="1:7" hidden="1" x14ac:dyDescent="0.25">
      <c r="A63" s="109" t="s">
        <v>207</v>
      </c>
      <c r="B63" s="109"/>
      <c r="C63" s="109"/>
      <c r="D63" s="109"/>
      <c r="E63" s="109"/>
      <c r="F63" s="109"/>
      <c r="G63" s="15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36:E36"/>
    <mergeCell ref="D37:E37"/>
    <mergeCell ref="E39:F39"/>
    <mergeCell ref="D40:E40"/>
    <mergeCell ref="D41:E41"/>
    <mergeCell ref="D58:E58"/>
    <mergeCell ref="A62:F62"/>
    <mergeCell ref="D49:E49"/>
    <mergeCell ref="D50:E50"/>
    <mergeCell ref="D53:E53"/>
    <mergeCell ref="D54:E54"/>
    <mergeCell ref="D57:E57"/>
  </mergeCells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F794D21-03F9-4C03-B989-6DC33A86A0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APPPOOL\svodweb</dc:creator>
  <cp:lastModifiedBy>PC</cp:lastModifiedBy>
  <dcterms:created xsi:type="dcterms:W3CDTF">2024-10-07T05:29:04Z</dcterms:created>
  <dcterms:modified xsi:type="dcterms:W3CDTF">2024-10-10T05:26:09Z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SV_0503117M_20220601_85.xlsx</vt:lpwstr>
  </property>
  <property fmtid="{D5CDD505-2E9C-101B-9397-08002B2CF9AE}" pid="3" name="Название отчета">
    <vt:lpwstr>SV_0503117M_20220601_85.xlsx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20.2.0.228104650</vt:lpwstr>
  </property>
  <property fmtid="{D5CDD505-2E9C-101B-9397-08002B2CF9AE}" pid="6" name="Тип сервера">
    <vt:lpwstr>MSSQL</vt:lpwstr>
  </property>
  <property fmtid="{D5CDD505-2E9C-101B-9397-08002B2CF9AE}" pid="7" name="Сервер">
    <vt:lpwstr>departam-dwh</vt:lpwstr>
  </property>
  <property fmtid="{D5CDD505-2E9C-101B-9397-08002B2CF9AE}" pid="8" name="База">
    <vt:lpwstr>svod_smart</vt:lpwstr>
  </property>
  <property fmtid="{D5CDD505-2E9C-101B-9397-08002B2CF9AE}" pid="9" name="Пользователь">
    <vt:lpwstr>web_2802107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